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795" yWindow="90" windowWidth="13140" windowHeight="11760" tabRatio="615"/>
  </bookViews>
  <sheets>
    <sheet name="チェックシート（入力用）" sheetId="4" r:id="rId1"/>
    <sheet name="集計" sheetId="5" r:id="rId2"/>
    <sheet name="研修時　印刷用グラフ" sheetId="6" r:id="rId3"/>
    <sheet name="【例】チェックシート（入力用）" sheetId="1" r:id="rId4"/>
    <sheet name="【例】集計" sheetId="2" r:id="rId5"/>
    <sheet name="【例】研修時　印刷用グラフ" sheetId="3" r:id="rId6"/>
  </sheets>
  <definedNames>
    <definedName name="_xlnm.Print_Area" localSheetId="3">'【例】チェックシート（入力用）'!$A$1:$W$109</definedName>
    <definedName name="_xlnm.Print_Area" localSheetId="5">'【例】研修時　印刷用グラフ'!$A$1:$AQ$55</definedName>
    <definedName name="_xlnm.Print_Area" localSheetId="0">'チェックシート（入力用）'!$A$1:$W$109</definedName>
    <definedName name="_xlnm.Print_Area" localSheetId="2">'研修時　印刷用グラフ'!$A$1:$AQ$55</definedName>
  </definedNames>
  <calcPr calcId="145621"/>
</workbook>
</file>

<file path=xl/calcChain.xml><?xml version="1.0" encoding="utf-8"?>
<calcChain xmlns="http://schemas.openxmlformats.org/spreadsheetml/2006/main">
  <c r="E104" i="4" l="1"/>
  <c r="C104" i="4"/>
  <c r="B3" i="5" s="1"/>
  <c r="B6" i="5" s="1"/>
  <c r="H26" i="2"/>
  <c r="K19" i="5"/>
  <c r="K23" i="5"/>
  <c r="K22" i="5"/>
  <c r="K21" i="5"/>
  <c r="K24" i="5" s="1"/>
  <c r="K20" i="5"/>
  <c r="K16" i="5"/>
  <c r="K15" i="5"/>
  <c r="K14" i="5"/>
  <c r="K13" i="5"/>
  <c r="K10" i="5"/>
  <c r="K8" i="5"/>
  <c r="K7" i="5"/>
  <c r="K2" i="5"/>
  <c r="K1" i="5"/>
  <c r="H24" i="5"/>
  <c r="H23" i="5"/>
  <c r="H22" i="5"/>
  <c r="H21" i="5"/>
  <c r="H20" i="5"/>
  <c r="H18" i="5"/>
  <c r="H17" i="5"/>
  <c r="H15" i="5"/>
  <c r="H14" i="5"/>
  <c r="H12" i="5"/>
  <c r="H9" i="5"/>
  <c r="H8" i="5"/>
  <c r="H2" i="5"/>
  <c r="H1" i="5"/>
  <c r="E5" i="5"/>
  <c r="E4" i="5"/>
  <c r="E2" i="5"/>
  <c r="E1" i="5"/>
  <c r="B40" i="5"/>
  <c r="B37" i="5"/>
  <c r="B36" i="5"/>
  <c r="B34" i="5"/>
  <c r="B33" i="5"/>
  <c r="B31" i="5"/>
  <c r="B29" i="5"/>
  <c r="B28" i="5"/>
  <c r="B24" i="5"/>
  <c r="B23" i="5"/>
  <c r="B18" i="5"/>
  <c r="B17" i="5"/>
  <c r="B13" i="5"/>
  <c r="B12" i="5"/>
  <c r="B8" i="5"/>
  <c r="B7" i="5"/>
  <c r="B2" i="5"/>
  <c r="B1" i="5"/>
  <c r="B21" i="5"/>
  <c r="B19" i="5"/>
  <c r="B15" i="5"/>
  <c r="B14" i="5"/>
  <c r="B16" i="5" s="1"/>
  <c r="B3" i="2"/>
  <c r="I109" i="4"/>
  <c r="I108" i="4"/>
  <c r="B39" i="5" s="1"/>
  <c r="W107" i="4"/>
  <c r="S107" i="4"/>
  <c r="H25" i="5" s="1"/>
  <c r="P107" i="4"/>
  <c r="H6" i="5" s="1"/>
  <c r="I107" i="4"/>
  <c r="B38" i="5" s="1"/>
  <c r="W106" i="4"/>
  <c r="V106" i="4"/>
  <c r="K17" i="5" s="1"/>
  <c r="U106" i="4"/>
  <c r="K11" i="5" s="1"/>
  <c r="T106" i="4"/>
  <c r="K5" i="5" s="1"/>
  <c r="S106" i="4"/>
  <c r="R106" i="4"/>
  <c r="Q106" i="4"/>
  <c r="P106" i="4"/>
  <c r="H5" i="5" s="1"/>
  <c r="O106" i="4"/>
  <c r="I106" i="4"/>
  <c r="F106" i="4"/>
  <c r="C106" i="4"/>
  <c r="B5" i="5" s="1"/>
  <c r="W105" i="4"/>
  <c r="V105" i="4"/>
  <c r="U105" i="4"/>
  <c r="T105" i="4"/>
  <c r="K4" i="5" s="1"/>
  <c r="S105" i="4"/>
  <c r="R105" i="4"/>
  <c r="Q105" i="4"/>
  <c r="H11" i="5" s="1"/>
  <c r="P105" i="4"/>
  <c r="H4" i="5" s="1"/>
  <c r="O105" i="4"/>
  <c r="I105" i="4"/>
  <c r="H105" i="4"/>
  <c r="G105" i="4"/>
  <c r="B26" i="5" s="1"/>
  <c r="F105" i="4"/>
  <c r="B20" i="5" s="1"/>
  <c r="B22" i="5" s="1"/>
  <c r="E105" i="4"/>
  <c r="D105" i="4"/>
  <c r="B10" i="5" s="1"/>
  <c r="C105" i="4"/>
  <c r="B4" i="5" s="1"/>
  <c r="W104" i="4"/>
  <c r="V104" i="4"/>
  <c r="U104" i="4"/>
  <c r="K9" i="5" s="1"/>
  <c r="K12" i="5" s="1"/>
  <c r="T104" i="4"/>
  <c r="K3" i="5" s="1"/>
  <c r="K6" i="5" s="1"/>
  <c r="S104" i="4"/>
  <c r="R104" i="4"/>
  <c r="H16" i="5" s="1"/>
  <c r="H19" i="5" s="1"/>
  <c r="Q104" i="4"/>
  <c r="H10" i="5" s="1"/>
  <c r="H13" i="5" s="1"/>
  <c r="P104" i="4"/>
  <c r="H3" i="5" s="1"/>
  <c r="H7" i="5" s="1"/>
  <c r="O104" i="4"/>
  <c r="E3" i="5" s="1"/>
  <c r="E6" i="5" s="1"/>
  <c r="I104" i="4"/>
  <c r="B35" i="5" s="1"/>
  <c r="H104" i="4"/>
  <c r="B30" i="5" s="1"/>
  <c r="B32" i="5" s="1"/>
  <c r="G104" i="4"/>
  <c r="B25" i="5" s="1"/>
  <c r="B27" i="5" s="1"/>
  <c r="F104" i="4"/>
  <c r="D104" i="4"/>
  <c r="B9" i="5" s="1"/>
  <c r="B11" i="5" s="1"/>
  <c r="K18" i="5" l="1"/>
  <c r="H26" i="5"/>
  <c r="K20" i="2"/>
  <c r="K19" i="2"/>
  <c r="K14" i="2"/>
  <c r="K13" i="2"/>
  <c r="K8" i="2"/>
  <c r="K7" i="2"/>
  <c r="K2" i="2"/>
  <c r="K1" i="2"/>
  <c r="H21" i="2"/>
  <c r="H20" i="2"/>
  <c r="H15" i="2"/>
  <c r="H14" i="2"/>
  <c r="H9" i="2"/>
  <c r="H8" i="2"/>
  <c r="E2" i="2"/>
  <c r="E1" i="2"/>
  <c r="B23" i="2" l="1"/>
  <c r="W104" i="1" l="1"/>
  <c r="W107" i="1"/>
  <c r="W106" i="1"/>
  <c r="W105" i="1"/>
  <c r="P107" i="1"/>
  <c r="P106" i="1"/>
  <c r="P105" i="1"/>
  <c r="P104" i="1"/>
  <c r="K21" i="2" l="1"/>
  <c r="K22" i="2"/>
  <c r="K23" i="2"/>
  <c r="H6" i="2"/>
  <c r="B2" i="2"/>
  <c r="I104" i="1" l="1"/>
  <c r="C104" i="1"/>
  <c r="V104" i="1" l="1"/>
  <c r="U104" i="1"/>
  <c r="T104" i="1"/>
  <c r="S107" i="1"/>
  <c r="S105" i="1"/>
  <c r="R104" i="1"/>
  <c r="Q104" i="1"/>
  <c r="C106" i="1"/>
  <c r="H25" i="2" l="1"/>
  <c r="H10" i="2"/>
  <c r="K3" i="2"/>
  <c r="H23" i="2"/>
  <c r="K15" i="2"/>
  <c r="H16" i="2"/>
  <c r="K9" i="2"/>
  <c r="S104" i="1"/>
  <c r="B24" i="2"/>
  <c r="B13" i="2"/>
  <c r="B8" i="2"/>
  <c r="B7" i="2"/>
  <c r="H105" i="1"/>
  <c r="G105" i="1"/>
  <c r="H104" i="1"/>
  <c r="G104" i="1"/>
  <c r="E104" i="1"/>
  <c r="D105" i="1"/>
  <c r="E105" i="1"/>
  <c r="D104" i="1"/>
  <c r="B14" i="2" l="1"/>
  <c r="B9" i="2"/>
  <c r="B25" i="2"/>
  <c r="B27" i="2" s="1"/>
  <c r="H22" i="2"/>
  <c r="B26" i="2"/>
  <c r="B10" i="2"/>
  <c r="B30" i="2"/>
  <c r="B11" i="2"/>
  <c r="V106" i="1"/>
  <c r="U106" i="1"/>
  <c r="T106" i="1"/>
  <c r="S106" i="1"/>
  <c r="R106" i="1"/>
  <c r="Q106" i="1"/>
  <c r="V105" i="1"/>
  <c r="U105" i="1"/>
  <c r="T105" i="1"/>
  <c r="R105" i="1"/>
  <c r="Q105" i="1"/>
  <c r="O106" i="1"/>
  <c r="O105" i="1"/>
  <c r="O104" i="1"/>
  <c r="I108" i="1"/>
  <c r="I107" i="1"/>
  <c r="I106" i="1"/>
  <c r="I105" i="1"/>
  <c r="I109" i="1"/>
  <c r="B35" i="2"/>
  <c r="E3" i="2" l="1"/>
  <c r="H12" i="2"/>
  <c r="B37" i="2"/>
  <c r="E4" i="2"/>
  <c r="K4" i="2"/>
  <c r="H18" i="2"/>
  <c r="K17" i="2"/>
  <c r="H17" i="2"/>
  <c r="K11" i="2"/>
  <c r="B38" i="2"/>
  <c r="E5" i="2"/>
  <c r="K10" i="2"/>
  <c r="B36" i="2"/>
  <c r="B40" i="2"/>
  <c r="B39" i="2"/>
  <c r="H11" i="2"/>
  <c r="K16" i="2"/>
  <c r="K5" i="2"/>
  <c r="H24" i="2"/>
  <c r="H2" i="2"/>
  <c r="H1" i="2"/>
  <c r="H5" i="2"/>
  <c r="H4" i="2"/>
  <c r="H3" i="2"/>
  <c r="B33" i="2"/>
  <c r="B28" i="2"/>
  <c r="B17" i="2"/>
  <c r="B12" i="2"/>
  <c r="B1" i="2"/>
  <c r="B34" i="2"/>
  <c r="B29" i="2"/>
  <c r="B18" i="2"/>
  <c r="B15" i="2"/>
  <c r="B16" i="2" s="1"/>
  <c r="C105" i="1"/>
  <c r="B5" i="2"/>
  <c r="B31" i="2"/>
  <c r="B32" i="2" s="1"/>
  <c r="F106" i="1"/>
  <c r="F105" i="1"/>
  <c r="F104" i="1"/>
  <c r="B4" i="2" l="1"/>
  <c r="B19" i="2"/>
  <c r="B21" i="2"/>
  <c r="B20" i="2"/>
  <c r="K18" i="2"/>
  <c r="H19" i="2"/>
  <c r="B22" i="2"/>
  <c r="E6" i="2"/>
  <c r="K24" i="2"/>
  <c r="H13" i="2"/>
  <c r="K6" i="2"/>
  <c r="K12" i="2"/>
  <c r="B6" i="2"/>
  <c r="H7" i="2" l="1"/>
</calcChain>
</file>

<file path=xl/sharedStrings.xml><?xml version="1.0" encoding="utf-8"?>
<sst xmlns="http://schemas.openxmlformats.org/spreadsheetml/2006/main" count="244" uniqueCount="86">
  <si>
    <t>合計</t>
    <rPh sb="0" eb="2">
      <t>ゴウケイ</t>
    </rPh>
    <phoneticPr fontId="3"/>
  </si>
  <si>
    <t>ある</t>
    <phoneticPr fontId="3"/>
  </si>
  <si>
    <t>自分専用</t>
    <rPh sb="0" eb="2">
      <t>ジブン</t>
    </rPh>
    <rPh sb="2" eb="4">
      <t>センヨウ</t>
    </rPh>
    <phoneticPr fontId="3"/>
  </si>
  <si>
    <t>家族のもの</t>
    <rPh sb="0" eb="2">
      <t>カゾク</t>
    </rPh>
    <phoneticPr fontId="3"/>
  </si>
  <si>
    <t>使っていない</t>
    <rPh sb="0" eb="1">
      <t>ツカ</t>
    </rPh>
    <phoneticPr fontId="3"/>
  </si>
  <si>
    <t>携帯電話</t>
    <rPh sb="0" eb="2">
      <t>ケイタイ</t>
    </rPh>
    <rPh sb="2" eb="4">
      <t>デンワ</t>
    </rPh>
    <phoneticPr fontId="3"/>
  </si>
  <si>
    <t>スマートフォン</t>
    <phoneticPr fontId="3"/>
  </si>
  <si>
    <t>ゲーム機</t>
    <rPh sb="3" eb="4">
      <t>キ</t>
    </rPh>
    <phoneticPr fontId="3"/>
  </si>
  <si>
    <t>タブレット</t>
    <phoneticPr fontId="3"/>
  </si>
  <si>
    <t>パソコン</t>
    <phoneticPr fontId="3"/>
  </si>
  <si>
    <t>その他</t>
    <rPh sb="2" eb="3">
      <t>ホカ</t>
    </rPh>
    <phoneticPr fontId="3"/>
  </si>
  <si>
    <t>スマートフォンを使っていますか</t>
    <rPh sb="8" eb="9">
      <t>ツカ</t>
    </rPh>
    <phoneticPr fontId="3"/>
  </si>
  <si>
    <t>ゲーム機（通信できるもの）を使っていますか</t>
    <rPh sb="3" eb="4">
      <t>キ</t>
    </rPh>
    <rPh sb="5" eb="7">
      <t>ツウシン</t>
    </rPh>
    <rPh sb="14" eb="15">
      <t>ツカ</t>
    </rPh>
    <phoneticPr fontId="3"/>
  </si>
  <si>
    <t>1-a</t>
    <phoneticPr fontId="3"/>
  </si>
  <si>
    <t>1-b</t>
    <phoneticPr fontId="3"/>
  </si>
  <si>
    <t>2-a</t>
    <phoneticPr fontId="3"/>
  </si>
  <si>
    <t>2-b</t>
    <phoneticPr fontId="3"/>
  </si>
  <si>
    <t>小学校</t>
    <rPh sb="0" eb="3">
      <t>ショウガッコウ</t>
    </rPh>
    <phoneticPr fontId="3"/>
  </si>
  <si>
    <t>調査日</t>
    <rPh sb="0" eb="3">
      <t>チョウサビ</t>
    </rPh>
    <phoneticPr fontId="3"/>
  </si>
  <si>
    <t>校名</t>
    <rPh sb="0" eb="2">
      <t>コウメイ</t>
    </rPh>
    <phoneticPr fontId="3"/>
  </si>
  <si>
    <t>学年</t>
    <rPh sb="0" eb="2">
      <t>ガクネン</t>
    </rPh>
    <phoneticPr fontId="3"/>
  </si>
  <si>
    <t>インターネットの中にあるアニメや音楽は，何でも自由に見たり，聞いたりして良いと思いますか</t>
    <rPh sb="8" eb="9">
      <t>ナカ</t>
    </rPh>
    <rPh sb="16" eb="18">
      <t>オンガク</t>
    </rPh>
    <rPh sb="20" eb="21">
      <t>ナン</t>
    </rPh>
    <rPh sb="23" eb="25">
      <t>ジユウ</t>
    </rPh>
    <rPh sb="26" eb="27">
      <t>ミ</t>
    </rPh>
    <rPh sb="30" eb="31">
      <t>キ</t>
    </rPh>
    <rPh sb="36" eb="37">
      <t>ヨ</t>
    </rPh>
    <rPh sb="39" eb="40">
      <t>オモ</t>
    </rPh>
    <phoneticPr fontId="3"/>
  </si>
  <si>
    <t>良い</t>
    <rPh sb="0" eb="1">
      <t>ヨ</t>
    </rPh>
    <phoneticPr fontId="3"/>
  </si>
  <si>
    <t>ダメ</t>
    <phoneticPr fontId="3"/>
  </si>
  <si>
    <t>わからない</t>
    <phoneticPr fontId="3"/>
  </si>
  <si>
    <t>わからない</t>
    <phoneticPr fontId="3"/>
  </si>
  <si>
    <t>LINEを使っていますか</t>
    <rPh sb="5" eb="6">
      <t>ツカ</t>
    </rPh>
    <phoneticPr fontId="3"/>
  </si>
  <si>
    <t>インターネットの中だけの友だちがいますか</t>
    <rPh sb="8" eb="9">
      <t>ナカ</t>
    </rPh>
    <rPh sb="12" eb="13">
      <t>トモ</t>
    </rPh>
    <phoneticPr fontId="3"/>
  </si>
  <si>
    <t>あなたが使うものにパスワードがかけられていますか</t>
    <rPh sb="4" eb="5">
      <t>ツカ</t>
    </rPh>
    <phoneticPr fontId="3"/>
  </si>
  <si>
    <t>あなたが使うものにフィルタリングがかけられていますか</t>
    <rPh sb="4" eb="5">
      <t>ツカ</t>
    </rPh>
    <phoneticPr fontId="3"/>
  </si>
  <si>
    <t>ある</t>
    <phoneticPr fontId="3"/>
  </si>
  <si>
    <t>ない</t>
    <phoneticPr fontId="3"/>
  </si>
  <si>
    <t>使っている</t>
    <rPh sb="0" eb="1">
      <t>ツカ</t>
    </rPh>
    <phoneticPr fontId="3"/>
  </si>
  <si>
    <t>時々使う</t>
    <rPh sb="0" eb="2">
      <t>トキドキ</t>
    </rPh>
    <rPh sb="2" eb="3">
      <t>ツカ</t>
    </rPh>
    <phoneticPr fontId="3"/>
  </si>
  <si>
    <t>いる</t>
    <phoneticPr fontId="3"/>
  </si>
  <si>
    <t>いない</t>
    <phoneticPr fontId="3"/>
  </si>
  <si>
    <t>ある</t>
    <phoneticPr fontId="3"/>
  </si>
  <si>
    <t>かけられている</t>
    <phoneticPr fontId="3"/>
  </si>
  <si>
    <t>3-a</t>
    <phoneticPr fontId="3"/>
  </si>
  <si>
    <t>3-b</t>
    <phoneticPr fontId="3"/>
  </si>
  <si>
    <t>3-c</t>
    <phoneticPr fontId="3"/>
  </si>
  <si>
    <t>3-d</t>
    <phoneticPr fontId="3"/>
  </si>
  <si>
    <t>3-e</t>
    <phoneticPr fontId="3"/>
  </si>
  <si>
    <t>3-f</t>
    <phoneticPr fontId="3"/>
  </si>
  <si>
    <t>①携帯電話</t>
    <rPh sb="1" eb="3">
      <t>ケイタイ</t>
    </rPh>
    <rPh sb="3" eb="5">
      <t>デンワ</t>
    </rPh>
    <phoneticPr fontId="3"/>
  </si>
  <si>
    <t>⑤パソコン</t>
    <phoneticPr fontId="3"/>
  </si>
  <si>
    <t>⑥その他</t>
    <phoneticPr fontId="3"/>
  </si>
  <si>
    <t>④タブレット</t>
    <phoneticPr fontId="3"/>
  </si>
  <si>
    <t>③ゲーム機</t>
    <phoneticPr fontId="3"/>
  </si>
  <si>
    <t>②スマートフォン</t>
    <phoneticPr fontId="3"/>
  </si>
  <si>
    <t>①自分専用
②家族のもの
③使っていない</t>
    <rPh sb="1" eb="3">
      <t>ジブン</t>
    </rPh>
    <rPh sb="3" eb="5">
      <t>センヨウ</t>
    </rPh>
    <rPh sb="7" eb="9">
      <t>カゾク</t>
    </rPh>
    <rPh sb="14" eb="15">
      <t>ツカ</t>
    </rPh>
    <phoneticPr fontId="3"/>
  </si>
  <si>
    <t>①良い
②ダメ
③わからない</t>
    <rPh sb="1" eb="2">
      <t>ヨ</t>
    </rPh>
    <phoneticPr fontId="3"/>
  </si>
  <si>
    <t>①ある
②ない
③わからない</t>
    <phoneticPr fontId="3"/>
  </si>
  <si>
    <t>①使っている
②時々使う
③あまり使わない
④使っていない</t>
    <rPh sb="1" eb="2">
      <t>ツカ</t>
    </rPh>
    <rPh sb="8" eb="10">
      <t>トキドキ</t>
    </rPh>
    <rPh sb="10" eb="11">
      <t>ツカ</t>
    </rPh>
    <rPh sb="17" eb="18">
      <t>ツカ</t>
    </rPh>
    <rPh sb="23" eb="24">
      <t>ツカ</t>
    </rPh>
    <phoneticPr fontId="3"/>
  </si>
  <si>
    <t>①いる
②ない
③わからない</t>
    <phoneticPr fontId="3"/>
  </si>
  <si>
    <t>①かけられている
②ない
③わからない</t>
    <phoneticPr fontId="3"/>
  </si>
  <si>
    <t>.</t>
    <phoneticPr fontId="3"/>
  </si>
  <si>
    <t>次の中で使っているものはありますか(複数回答可)</t>
    <rPh sb="0" eb="1">
      <t>ツギ</t>
    </rPh>
    <rPh sb="2" eb="3">
      <t>ナカ</t>
    </rPh>
    <rPh sb="4" eb="5">
      <t>ツカ</t>
    </rPh>
    <rPh sb="18" eb="20">
      <t>フクスウ</t>
    </rPh>
    <rPh sb="20" eb="22">
      <t>カイトウ</t>
    </rPh>
    <rPh sb="22" eb="23">
      <t>カ</t>
    </rPh>
    <phoneticPr fontId="3"/>
  </si>
  <si>
    <t>スマートフォンをどれぐらい使っていますか【日にち】</t>
    <rPh sb="13" eb="14">
      <t>ツカ</t>
    </rPh>
    <rPh sb="21" eb="22">
      <t>ヒ</t>
    </rPh>
    <phoneticPr fontId="3"/>
  </si>
  <si>
    <t>スマートフォンをどれぐらい使っていますか【時間】</t>
    <rPh sb="13" eb="14">
      <t>ツカ</t>
    </rPh>
    <rPh sb="21" eb="23">
      <t>ジカン</t>
    </rPh>
    <phoneticPr fontId="3"/>
  </si>
  <si>
    <t>①何時間もしている
②少しだけしている</t>
    <rPh sb="1" eb="4">
      <t>ナンジカン</t>
    </rPh>
    <rPh sb="11" eb="12">
      <t>スコ</t>
    </rPh>
    <phoneticPr fontId="3"/>
  </si>
  <si>
    <t>①毎日
②時々</t>
    <rPh sb="1" eb="3">
      <t>マイニチ</t>
    </rPh>
    <rPh sb="5" eb="7">
      <t>トキドキ</t>
    </rPh>
    <phoneticPr fontId="3"/>
  </si>
  <si>
    <t>1-c</t>
    <phoneticPr fontId="3"/>
  </si>
  <si>
    <t>2-c</t>
    <phoneticPr fontId="3"/>
  </si>
  <si>
    <t>まい日</t>
    <rPh sb="2" eb="3">
      <t>ニチ</t>
    </rPh>
    <phoneticPr fontId="3"/>
  </si>
  <si>
    <t>時々</t>
    <rPh sb="0" eb="2">
      <t>トキドキ</t>
    </rPh>
    <phoneticPr fontId="3"/>
  </si>
  <si>
    <t>何時間もしている</t>
    <rPh sb="0" eb="3">
      <t>ナンジカン</t>
    </rPh>
    <phoneticPr fontId="3"/>
  </si>
  <si>
    <t>少しだけ</t>
    <rPh sb="0" eb="1">
      <t>スコ</t>
    </rPh>
    <phoneticPr fontId="3"/>
  </si>
  <si>
    <t>何時間もしている</t>
    <rPh sb="0" eb="3">
      <t>ナンジカン</t>
    </rPh>
    <phoneticPr fontId="3"/>
  </si>
  <si>
    <t>少しだけしている</t>
    <rPh sb="0" eb="1">
      <t>スコ</t>
    </rPh>
    <phoneticPr fontId="3"/>
  </si>
  <si>
    <t>京都市立</t>
    <rPh sb="0" eb="4">
      <t>キョウトシリツ</t>
    </rPh>
    <phoneticPr fontId="3"/>
  </si>
  <si>
    <t>年</t>
    <rPh sb="0" eb="1">
      <t>ネン</t>
    </rPh>
    <phoneticPr fontId="3"/>
  </si>
  <si>
    <t>合計</t>
    <rPh sb="0" eb="2">
      <t>ゴウケイ</t>
    </rPh>
    <phoneticPr fontId="3"/>
  </si>
  <si>
    <t>合計</t>
    <rPh sb="0" eb="2">
      <t>ゴウケイ</t>
    </rPh>
    <phoneticPr fontId="3"/>
  </si>
  <si>
    <t>0または6など</t>
    <phoneticPr fontId="3"/>
  </si>
  <si>
    <t>①いつも
②時々
③たまに
④全くみない</t>
    <rPh sb="6" eb="8">
      <t>トキドキ</t>
    </rPh>
    <rPh sb="15" eb="16">
      <t>マッタ</t>
    </rPh>
    <phoneticPr fontId="3"/>
  </si>
  <si>
    <t>いつも</t>
    <phoneticPr fontId="3"/>
  </si>
  <si>
    <t>時々</t>
    <rPh sb="0" eb="2">
      <t>トキドキ</t>
    </rPh>
    <phoneticPr fontId="3"/>
  </si>
  <si>
    <t>たまに</t>
    <phoneticPr fontId="3"/>
  </si>
  <si>
    <t>全く見ない</t>
    <rPh sb="0" eb="1">
      <t>マッタ</t>
    </rPh>
    <rPh sb="2" eb="3">
      <t>ミ</t>
    </rPh>
    <phoneticPr fontId="3"/>
  </si>
  <si>
    <t>インターネットやゲームをするのに，おうちの人との約束を守っていますか</t>
    <rPh sb="21" eb="22">
      <t>ヒト</t>
    </rPh>
    <rPh sb="24" eb="26">
      <t>ヤクソク</t>
    </rPh>
    <rPh sb="27" eb="28">
      <t>マモ</t>
    </rPh>
    <phoneticPr fontId="3"/>
  </si>
  <si>
    <t>①よく守っている
②まぁまぁ守っている
③あまり守っていない
④約束はない</t>
    <rPh sb="3" eb="4">
      <t>マモ</t>
    </rPh>
    <rPh sb="14" eb="15">
      <t>マモ</t>
    </rPh>
    <rPh sb="24" eb="25">
      <t>マモ</t>
    </rPh>
    <rPh sb="32" eb="34">
      <t>ヤクソク</t>
    </rPh>
    <phoneticPr fontId="3"/>
  </si>
  <si>
    <t>インターネットを使うとに，おうちの方がどれぐらい画面（内容）を見ていますか。</t>
    <rPh sb="8" eb="9">
      <t>ツカ</t>
    </rPh>
    <rPh sb="17" eb="18">
      <t>カタ</t>
    </rPh>
    <rPh sb="24" eb="26">
      <t>ガメン</t>
    </rPh>
    <rPh sb="27" eb="29">
      <t>ナイヨウ</t>
    </rPh>
    <rPh sb="31" eb="32">
      <t>ミ</t>
    </rPh>
    <phoneticPr fontId="3"/>
  </si>
  <si>
    <t>インターネット（通信ゲームをするときなど）に，自分の名前や住所を入れたことはありますか。</t>
    <rPh sb="8" eb="10">
      <t>ツウシン</t>
    </rPh>
    <rPh sb="23" eb="25">
      <t>ジブン</t>
    </rPh>
    <rPh sb="26" eb="28">
      <t>ナマエ</t>
    </rPh>
    <rPh sb="29" eb="31">
      <t>ジュウショ</t>
    </rPh>
    <rPh sb="32" eb="33">
      <t>イ</t>
    </rPh>
    <phoneticPr fontId="3"/>
  </si>
  <si>
    <t>アプリやソフトのダウンロードの仕方を知っていますか。</t>
    <rPh sb="15" eb="17">
      <t>シカタ</t>
    </rPh>
    <rPh sb="18" eb="19">
      <t>シ</t>
    </rPh>
    <phoneticPr fontId="3"/>
  </si>
  <si>
    <t>あまり使わない</t>
    <rPh sb="3" eb="4">
      <t>ツカ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</si>
</sst>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12"/>
      <name val="HGPｺﾞｼｯｸE"/>
      <family val="3"/>
      <charset val="128"/>
    </font>
    <font>
      <sz val="10"/>
      <name val="HGPｺﾞｼｯｸE"/>
      <family val="3"/>
      <charset val="128"/>
    </font>
    <font>
      <sz val="10"/>
      <color theme="1"/>
      <name val="HGPｺﾞｼｯｸE"/>
      <family val="3"/>
      <charset val="128"/>
    </font>
    <font>
      <sz val="14"/>
      <color rgb="FFFF0000"/>
      <name val="HGP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HG丸ｺﾞｼｯｸM-PRO"/>
      <family val="3"/>
      <charset val="128"/>
    </font>
    <font>
      <sz val="11"/>
      <color rgb="FFFF0000"/>
      <name val="HGPｺﾞｼｯｸE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4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Alignment="1">
      <alignment vertical="center" shrinkToFit="1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0" fontId="10" fillId="0" borderId="1" xfId="0" applyFont="1" applyBorder="1" applyAlignment="1">
      <alignment horizontal="center" vertical="center" wrapText="1" shrinkToFit="1"/>
    </xf>
    <xf numFmtId="0" fontId="6" fillId="0" borderId="0" xfId="1" applyFont="1" applyAlignment="1">
      <alignment horizontal="center" vertical="center"/>
    </xf>
    <xf numFmtId="0" fontId="5" fillId="0" borderId="0" xfId="1" applyFont="1" applyBorder="1" applyAlignment="1">
      <alignment vertical="center" shrinkToFit="1"/>
    </xf>
    <xf numFmtId="0" fontId="5" fillId="0" borderId="1" xfId="1" applyFont="1" applyBorder="1" applyAlignment="1">
      <alignment horizontal="center" vertical="center" shrinkToFit="1"/>
    </xf>
    <xf numFmtId="0" fontId="5" fillId="0" borderId="2" xfId="1" applyFont="1" applyBorder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12" xfId="1" applyFont="1" applyBorder="1" applyAlignment="1">
      <alignment horizontal="center" vertical="center" wrapText="1" shrinkToFit="1"/>
    </xf>
    <xf numFmtId="0" fontId="9" fillId="0" borderId="12" xfId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 shrinkToFi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5" xfId="0" applyFon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9" fillId="2" borderId="1" xfId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shrinkToFit="1"/>
    </xf>
    <xf numFmtId="0" fontId="9" fillId="2" borderId="2" xfId="1" applyFont="1" applyFill="1" applyBorder="1" applyAlignment="1">
      <alignment horizontal="center" vertical="center" shrinkToFit="1"/>
    </xf>
    <xf numFmtId="0" fontId="9" fillId="3" borderId="2" xfId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 shrinkToFit="1"/>
    </xf>
    <xf numFmtId="0" fontId="9" fillId="0" borderId="2" xfId="1" applyFont="1" applyFill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wrapText="1" shrinkToFit="1"/>
    </xf>
    <xf numFmtId="0" fontId="13" fillId="0" borderId="11" xfId="0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 shrinkToFit="1"/>
    </xf>
    <xf numFmtId="0" fontId="5" fillId="5" borderId="1" xfId="1" applyFont="1" applyFill="1" applyBorder="1">
      <alignment vertical="center"/>
    </xf>
    <xf numFmtId="0" fontId="5" fillId="5" borderId="2" xfId="1" applyFont="1" applyFill="1" applyBorder="1">
      <alignment vertical="center"/>
    </xf>
    <xf numFmtId="0" fontId="5" fillId="5" borderId="7" xfId="1" applyFont="1" applyFill="1" applyBorder="1">
      <alignment vertical="center"/>
    </xf>
    <xf numFmtId="0" fontId="5" fillId="0" borderId="1" xfId="1" applyFont="1" applyFill="1" applyBorder="1">
      <alignment vertical="center"/>
    </xf>
    <xf numFmtId="0" fontId="16" fillId="0" borderId="1" xfId="1" applyFont="1" applyBorder="1" applyAlignment="1">
      <alignment horizontal="center" vertical="center" shrinkToFit="1"/>
    </xf>
    <xf numFmtId="49" fontId="14" fillId="0" borderId="10" xfId="0" applyNumberFormat="1" applyFont="1" applyBorder="1" applyAlignment="1">
      <alignment vertical="center"/>
    </xf>
    <xf numFmtId="49" fontId="14" fillId="0" borderId="8" xfId="0" applyNumberFormat="1" applyFont="1" applyBorder="1" applyAlignment="1">
      <alignment horizontal="right" vertical="center"/>
    </xf>
    <xf numFmtId="0" fontId="4" fillId="6" borderId="17" xfId="1" applyFont="1" applyFill="1" applyBorder="1" applyAlignment="1">
      <alignment horizontal="center" vertical="center" shrinkToFit="1"/>
    </xf>
    <xf numFmtId="0" fontId="4" fillId="6" borderId="9" xfId="1" applyFont="1" applyFill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/>
    </xf>
    <xf numFmtId="0" fontId="4" fillId="6" borderId="20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 shrinkToFit="1"/>
    </xf>
    <xf numFmtId="0" fontId="4" fillId="6" borderId="22" xfId="1" applyFont="1" applyFill="1" applyBorder="1" applyAlignment="1">
      <alignment horizontal="center" vertical="center"/>
    </xf>
    <xf numFmtId="0" fontId="4" fillId="6" borderId="23" xfId="1" applyFont="1" applyFill="1" applyBorder="1" applyAlignment="1">
      <alignment horizontal="center" vertical="center"/>
    </xf>
    <xf numFmtId="0" fontId="4" fillId="6" borderId="17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/>
    </xf>
    <xf numFmtId="0" fontId="4" fillId="6" borderId="22" xfId="1" applyFont="1" applyFill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11" fillId="0" borderId="2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 shrinkToFit="1"/>
    </xf>
    <xf numFmtId="0" fontId="9" fillId="2" borderId="1" xfId="1" applyNumberFormat="1" applyFont="1" applyFill="1" applyBorder="1" applyAlignment="1">
      <alignment horizontal="center" vertical="center"/>
    </xf>
    <xf numFmtId="0" fontId="5" fillId="0" borderId="0" xfId="1" applyFont="1" applyBorder="1">
      <alignment vertical="center"/>
    </xf>
    <xf numFmtId="0" fontId="2" fillId="0" borderId="0" xfId="1" applyFont="1" applyBorder="1">
      <alignment vertical="center"/>
    </xf>
    <xf numFmtId="0" fontId="6" fillId="0" borderId="0" xfId="1" applyFont="1" applyBorder="1" applyAlignment="1">
      <alignment vertical="center" wrapText="1"/>
    </xf>
    <xf numFmtId="0" fontId="6" fillId="0" borderId="26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 shrinkToFit="1"/>
    </xf>
    <xf numFmtId="0" fontId="9" fillId="4" borderId="10" xfId="1" applyFont="1" applyFill="1" applyBorder="1" applyAlignment="1">
      <alignment horizontal="center" vertical="center" shrinkToFit="1"/>
    </xf>
    <xf numFmtId="0" fontId="9" fillId="3" borderId="28" xfId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 shrinkToFit="1"/>
    </xf>
    <xf numFmtId="0" fontId="10" fillId="0" borderId="28" xfId="0" applyFont="1" applyFill="1" applyBorder="1" applyAlignment="1">
      <alignment horizontal="left" vertical="center" wrapText="1" shrinkToFit="1"/>
    </xf>
    <xf numFmtId="0" fontId="5" fillId="0" borderId="28" xfId="1" applyFont="1" applyFill="1" applyBorder="1">
      <alignment vertical="center"/>
    </xf>
    <xf numFmtId="0" fontId="5" fillId="0" borderId="29" xfId="1" applyFont="1" applyFill="1" applyBorder="1">
      <alignment vertical="center"/>
    </xf>
    <xf numFmtId="0" fontId="4" fillId="0" borderId="30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6" borderId="31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 wrapText="1" shrinkToFit="1"/>
    </xf>
    <xf numFmtId="0" fontId="9" fillId="0" borderId="15" xfId="1" applyFont="1" applyFill="1" applyBorder="1" applyAlignment="1">
      <alignment horizontal="center" vertical="center" shrinkToFit="1"/>
    </xf>
    <xf numFmtId="0" fontId="11" fillId="0" borderId="15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wrapText="1" shrinkToFit="1"/>
    </xf>
    <xf numFmtId="0" fontId="9" fillId="0" borderId="19" xfId="1" applyNumberFormat="1" applyFont="1" applyFill="1" applyBorder="1" applyAlignment="1">
      <alignment horizontal="center" vertical="center"/>
    </xf>
    <xf numFmtId="0" fontId="5" fillId="0" borderId="20" xfId="1" applyFont="1" applyBorder="1">
      <alignment vertical="center"/>
    </xf>
    <xf numFmtId="0" fontId="9" fillId="7" borderId="15" xfId="1" applyFont="1" applyFill="1" applyBorder="1" applyAlignment="1">
      <alignment horizontal="center" vertical="center" wrapText="1" shrinkToFit="1"/>
    </xf>
    <xf numFmtId="0" fontId="11" fillId="7" borderId="15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left" vertical="center" wrapText="1" shrinkToFit="1"/>
    </xf>
    <xf numFmtId="0" fontId="5" fillId="0" borderId="10" xfId="1" applyNumberFormat="1" applyFont="1" applyFill="1" applyBorder="1">
      <alignment vertical="center"/>
    </xf>
    <xf numFmtId="0" fontId="5" fillId="0" borderId="18" xfId="1" applyNumberFormat="1" applyFont="1" applyFill="1" applyBorder="1">
      <alignment vertical="center"/>
    </xf>
    <xf numFmtId="0" fontId="5" fillId="0" borderId="24" xfId="1" applyNumberFormat="1" applyFont="1" applyFill="1" applyBorder="1">
      <alignment vertical="center"/>
    </xf>
    <xf numFmtId="0" fontId="5" fillId="8" borderId="25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vertical="center" wrapText="1"/>
    </xf>
    <xf numFmtId="0" fontId="4" fillId="0" borderId="32" xfId="1" applyFont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 wrapText="1" shrinkToFit="1"/>
    </xf>
    <xf numFmtId="0" fontId="9" fillId="0" borderId="19" xfId="1" applyFont="1" applyFill="1" applyBorder="1" applyAlignment="1">
      <alignment horizontal="center" vertical="center" wrapText="1"/>
    </xf>
    <xf numFmtId="0" fontId="11" fillId="7" borderId="20" xfId="1" applyFont="1" applyFill="1" applyBorder="1" applyAlignment="1">
      <alignment horizontal="center" vertical="center"/>
    </xf>
    <xf numFmtId="0" fontId="5" fillId="7" borderId="20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 shrinkToFit="1"/>
    </xf>
    <xf numFmtId="0" fontId="9" fillId="7" borderId="20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vertical="center" shrinkToFit="1"/>
    </xf>
    <xf numFmtId="0" fontId="5" fillId="0" borderId="9" xfId="1" applyFont="1" applyBorder="1">
      <alignment vertical="center"/>
    </xf>
    <xf numFmtId="0" fontId="5" fillId="9" borderId="1" xfId="1" applyFont="1" applyFill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textRotation="255"/>
    </xf>
    <xf numFmtId="0" fontId="4" fillId="0" borderId="5" xfId="1" applyFont="1" applyBorder="1" applyAlignment="1">
      <alignment horizontal="center" vertical="center" textRotation="255"/>
    </xf>
    <xf numFmtId="0" fontId="4" fillId="0" borderId="6" xfId="1" applyFont="1" applyBorder="1" applyAlignment="1">
      <alignment horizontal="center" vertical="center" textRotation="255"/>
    </xf>
    <xf numFmtId="0" fontId="10" fillId="5" borderId="8" xfId="0" applyFont="1" applyFill="1" applyBorder="1" applyAlignment="1">
      <alignment horizontal="center" vertical="center" wrapText="1" shrinkToFit="1"/>
    </xf>
    <xf numFmtId="0" fontId="10" fillId="5" borderId="11" xfId="0" applyFont="1" applyFill="1" applyBorder="1" applyAlignment="1">
      <alignment horizontal="center" vertical="center" wrapText="1" shrinkToFit="1"/>
    </xf>
    <xf numFmtId="0" fontId="10" fillId="5" borderId="10" xfId="0" applyFont="1" applyFill="1" applyBorder="1" applyAlignment="1">
      <alignment horizontal="center" vertical="center" wrapText="1" shrinkToFit="1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6" fillId="0" borderId="1" xfId="1" applyFont="1" applyFill="1" applyBorder="1">
      <alignment vertical="center"/>
    </xf>
    <xf numFmtId="0" fontId="16" fillId="5" borderId="1" xfId="1" applyFont="1" applyFill="1" applyBorder="1">
      <alignment vertical="center"/>
    </xf>
    <xf numFmtId="0" fontId="16" fillId="0" borderId="28" xfId="1" applyFont="1" applyFill="1" applyBorder="1">
      <alignment vertical="center"/>
    </xf>
    <xf numFmtId="0" fontId="16" fillId="0" borderId="0" xfId="1" applyFont="1" applyBorder="1">
      <alignment vertical="center"/>
    </xf>
    <xf numFmtId="0" fontId="4" fillId="6" borderId="34" xfId="1" applyFont="1" applyFill="1" applyBorder="1" applyAlignment="1">
      <alignment horizontal="center" vertical="center"/>
    </xf>
    <xf numFmtId="0" fontId="4" fillId="6" borderId="33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FFCC00"/>
      <color rgb="FFFF0066"/>
      <color rgb="FFFF6600"/>
      <color rgb="FF000000"/>
      <color rgb="FFFDE9D9"/>
      <color rgb="FFFFCCFF"/>
      <color rgb="FFFFCCCC"/>
      <color rgb="FF66FF99"/>
      <color rgb="FFCCFF99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240054412365913E-2"/>
          <c:y val="0.25415102637491266"/>
          <c:w val="0.47766465884414344"/>
          <c:h val="0.60915512465373967"/>
        </c:manualLayout>
      </c:layout>
      <c:pieChart>
        <c:varyColors val="1"/>
        <c:ser>
          <c:idx val="0"/>
          <c:order val="0"/>
          <c:tx>
            <c:strRef>
              <c:f>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5.8608058608058608E-2"/>
                  <c:y val="-1.1544016790635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1631628769443423E-2"/>
                  <c:y val="0.1061416129180261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31787918313314E-2"/>
                  <c:y val="-0.1036256132865669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集計!$B$3:$B$5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904297279212429"/>
          <c:y val="0.40770583256386589"/>
          <c:w val="0.36523434082460504"/>
          <c:h val="0.22761078222886372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402997890768522E-2"/>
          <c:y val="0.29971186202371469"/>
          <c:w val="0.46972916666666664"/>
          <c:h val="0.60221688034188037"/>
        </c:manualLayout>
      </c:layout>
      <c:pieChart>
        <c:varyColors val="1"/>
        <c:ser>
          <c:idx val="0"/>
          <c:order val="0"/>
          <c:tx>
            <c:strRef>
              <c:f>集計!$K$19:$K$20</c:f>
              <c:strCache>
                <c:ptCount val="1"/>
                <c:pt idx="0">
                  <c:v>12 インターネットやゲームをするのに，おうちの人との約束を守っていますか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7.0245953480757373E-3"/>
                  <c:y val="6.84579837840371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9891543411534648E-2"/>
                  <c:y val="-6.271097155176454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4328883030988053E-2"/>
                  <c:y val="9.849557107372169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集計!$J$21:$J$23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集計!$K$21:$K$23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8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集計!$K$1:$K$2</c:f>
              <c:strCache>
                <c:ptCount val="1"/>
                <c:pt idx="0">
                  <c:v>9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集計!$J$3:$J$5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集計!$K$3:$K$5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050880"/>
        <c:axId val="237060864"/>
      </c:barChart>
      <c:catAx>
        <c:axId val="237050880"/>
        <c:scaling>
          <c:orientation val="maxMin"/>
        </c:scaling>
        <c:delete val="0"/>
        <c:axPos val="l"/>
        <c:majorTickMark val="out"/>
        <c:minorTickMark val="none"/>
        <c:tickLblPos val="nextTo"/>
        <c:crossAx val="237060864"/>
        <c:crosses val="autoZero"/>
        <c:auto val="1"/>
        <c:lblAlgn val="ctr"/>
        <c:lblOffset val="100"/>
        <c:noMultiLvlLbl val="0"/>
      </c:catAx>
      <c:valAx>
        <c:axId val="237060864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7050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集計!$K$7:$K$8</c:f>
              <c:strCache>
                <c:ptCount val="1"/>
                <c:pt idx="0">
                  <c:v>10 あなたが使うものにパスワードがかけられていますか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集計!$J$9:$J$11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集計!$K$9:$K$11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094016"/>
        <c:axId val="237095552"/>
      </c:barChart>
      <c:catAx>
        <c:axId val="237094016"/>
        <c:scaling>
          <c:orientation val="maxMin"/>
        </c:scaling>
        <c:delete val="0"/>
        <c:axPos val="l"/>
        <c:majorTickMark val="out"/>
        <c:minorTickMark val="none"/>
        <c:tickLblPos val="nextTo"/>
        <c:crossAx val="237095552"/>
        <c:crosses val="autoZero"/>
        <c:auto val="1"/>
        <c:lblAlgn val="ctr"/>
        <c:lblOffset val="100"/>
        <c:noMultiLvlLbl val="0"/>
      </c:catAx>
      <c:valAx>
        <c:axId val="23709555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7094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集計!$K$13:$K$14</c:f>
              <c:strCache>
                <c:ptCount val="1"/>
                <c:pt idx="0">
                  <c:v>11 あなたが使うものにフィルタリングがかけられていますか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集計!$J$15:$J$17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集計!$K$15:$K$17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20128"/>
        <c:axId val="237138304"/>
      </c:barChart>
      <c:catAx>
        <c:axId val="237120128"/>
        <c:scaling>
          <c:orientation val="maxMin"/>
        </c:scaling>
        <c:delete val="0"/>
        <c:axPos val="l"/>
        <c:majorTickMark val="out"/>
        <c:minorTickMark val="none"/>
        <c:tickLblPos val="nextTo"/>
        <c:crossAx val="237138304"/>
        <c:crosses val="autoZero"/>
        <c:auto val="1"/>
        <c:lblAlgn val="ctr"/>
        <c:lblOffset val="100"/>
        <c:noMultiLvlLbl val="0"/>
      </c:catAx>
      <c:valAx>
        <c:axId val="237138304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712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1-b </a:t>
            </a:r>
            <a:r>
              <a:rPr lang="ja-JP" altLang="en-US" sz="1100"/>
              <a:t>スマートフォンを１日平均どれぐらい使っていますか</a:t>
            </a:r>
            <a:r>
              <a:rPr lang="en-US" altLang="ja-JP" sz="1100"/>
              <a:t>【</a:t>
            </a:r>
            <a:r>
              <a:rPr lang="ja-JP" altLang="en-US" sz="1100"/>
              <a:t>日にち</a:t>
            </a:r>
            <a:r>
              <a:rPr lang="en-US" altLang="ja-JP" sz="1100"/>
              <a:t>】</a:t>
            </a:r>
            <a:endParaRPr lang="ja-JP" altLang="en-US" sz="11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集計!$B$7:$B$8</c:f>
              <c:strCache>
                <c:ptCount val="1"/>
                <c:pt idx="0">
                  <c:v>1-b スマートフォンをどれぐらい使っていますか【日にち】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集計!$A$9:$A$10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集計!$B$9:$B$10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5650176"/>
        <c:axId val="245651712"/>
      </c:barChart>
      <c:catAx>
        <c:axId val="245650176"/>
        <c:scaling>
          <c:orientation val="maxMin"/>
        </c:scaling>
        <c:delete val="0"/>
        <c:axPos val="l"/>
        <c:majorTickMark val="out"/>
        <c:minorTickMark val="none"/>
        <c:tickLblPos val="nextTo"/>
        <c:crossAx val="245651712"/>
        <c:crosses val="autoZero"/>
        <c:auto val="1"/>
        <c:lblAlgn val="ctr"/>
        <c:lblOffset val="100"/>
        <c:noMultiLvlLbl val="0"/>
      </c:catAx>
      <c:valAx>
        <c:axId val="24565171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4565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集計!$H$1:$H$2</c:f>
              <c:strCache>
                <c:ptCount val="1"/>
                <c:pt idx="0">
                  <c:v>5 インターネットを使うとに，おうちの方がどれぐらい画面（内容）を見ていますか。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3.03383190883186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732028784195E-2"/>
                  <c:y val="-6.7973646723646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8500557848046881E-3"/>
                  <c:y val="1.5170940170940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集計!$G$3:$G$6</c:f>
              <c:strCache>
                <c:ptCount val="4"/>
                <c:pt idx="0">
                  <c:v>いつも</c:v>
                </c:pt>
                <c:pt idx="1">
                  <c:v>時々</c:v>
                </c:pt>
                <c:pt idx="2">
                  <c:v>たまに</c:v>
                </c:pt>
                <c:pt idx="3">
                  <c:v>全く見ない</c:v>
                </c:pt>
              </c:strCache>
            </c:strRef>
          </c:cat>
          <c:val>
            <c:numRef>
              <c:f>集計!$H$3:$H$6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4455424"/>
        <c:axId val="245693056"/>
      </c:barChart>
      <c:valAx>
        <c:axId val="245693056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4455424"/>
        <c:crosses val="autoZero"/>
        <c:crossBetween val="between"/>
      </c:valAx>
      <c:catAx>
        <c:axId val="234455424"/>
        <c:scaling>
          <c:orientation val="maxMin"/>
        </c:scaling>
        <c:delete val="0"/>
        <c:axPos val="l"/>
        <c:majorTickMark val="out"/>
        <c:minorTickMark val="none"/>
        <c:tickLblPos val="nextTo"/>
        <c:crossAx val="245693056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集計!$B$23:$B$24</c:f>
              <c:strCache>
                <c:ptCount val="1"/>
                <c:pt idx="0">
                  <c:v>2-b スマートフォンをどれぐらい使っていますか【日にち】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集計!$A$25:$A$26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集計!$B$25:$B$26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63264"/>
        <c:axId val="237164800"/>
      </c:barChart>
      <c:catAx>
        <c:axId val="237163264"/>
        <c:scaling>
          <c:orientation val="maxMin"/>
        </c:scaling>
        <c:delete val="0"/>
        <c:axPos val="l"/>
        <c:majorTickMark val="out"/>
        <c:minorTickMark val="none"/>
        <c:tickLblPos val="nextTo"/>
        <c:crossAx val="237164800"/>
        <c:crosses val="autoZero"/>
        <c:auto val="1"/>
        <c:lblAlgn val="ctr"/>
        <c:lblOffset val="100"/>
        <c:noMultiLvlLbl val="0"/>
      </c:catAx>
      <c:valAx>
        <c:axId val="23716480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716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240054412365913E-2"/>
          <c:y val="0.25415102637491266"/>
          <c:w val="0.47766465884414344"/>
          <c:h val="0.60915512465373967"/>
        </c:manualLayout>
      </c:layout>
      <c:pieChart>
        <c:varyColors val="1"/>
        <c:ser>
          <c:idx val="0"/>
          <c:order val="0"/>
          <c:tx>
            <c:strRef>
              <c:f>【例】集計!$B$1:$B$2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546795506385324E-3"/>
                  <c:y val="-8.690727730408269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1631628769443423E-2"/>
                  <c:y val="0.1061416129180261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31787918313314E-2"/>
                  <c:y val="-0.1036256132865669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【例】集計!$B$3:$B$5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143467979026601"/>
          <c:y val="0.43282696993349457"/>
          <c:w val="0.36523434082460504"/>
          <c:h val="0.22761078222886372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67777332918131E-2"/>
          <c:y val="0.24046614173228348"/>
          <c:w val="0.4909568634673549"/>
          <c:h val="0.60672317344427773"/>
        </c:manualLayout>
      </c:layout>
      <c:pieChart>
        <c:varyColors val="1"/>
        <c:ser>
          <c:idx val="0"/>
          <c:order val="0"/>
          <c:tx>
            <c:strRef>
              <c:f>【例】集計!$B$17:$B$18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7.4118678385331023E-3"/>
                  <c:y val="-0.162184551037148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6013676824623068E-2"/>
                  <c:y val="3.3939537255307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1917888822580394E-2"/>
                  <c:y val="-5.21659289256076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【例】集計!$A$19:$A$21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【例】集計!$B$19:$B$21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502231712561354"/>
          <c:y val="0.40828060128847521"/>
          <c:w val="0.34118866497619998"/>
          <c:h val="0.26193080410403247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1-c </a:t>
            </a:r>
            <a:r>
              <a:rPr lang="ja-JP" altLang="en-US" sz="1100"/>
              <a:t>スマートフォンを１日平均どれぐらい使っていますか</a:t>
            </a:r>
            <a:r>
              <a:rPr lang="en-US" altLang="ja-JP" sz="1100"/>
              <a:t>【</a:t>
            </a:r>
            <a:r>
              <a:rPr lang="ja-JP" altLang="en-US" sz="1100"/>
              <a:t>時間</a:t>
            </a:r>
            <a:r>
              <a:rPr lang="en-US" altLang="ja-JP" sz="1100"/>
              <a:t>】</a:t>
            </a:r>
            <a:endParaRPr lang="ja-JP" altLang="en-US" sz="11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【例】集計!$B$12:$B$13</c:f>
              <c:strCache>
                <c:ptCount val="1"/>
                <c:pt idx="0">
                  <c:v>1-c スマートフォンをどれぐらい使っていますか【時間】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【例】集計!$A$14:$A$15</c:f>
              <c:strCache>
                <c:ptCount val="2"/>
                <c:pt idx="0">
                  <c:v>何時間もしている</c:v>
                </c:pt>
                <c:pt idx="1">
                  <c:v>少しだけ</c:v>
                </c:pt>
              </c:strCache>
            </c:strRef>
          </c:cat>
          <c:val>
            <c:numRef>
              <c:f>【例】集計!$B$14:$B$15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420032"/>
        <c:axId val="117422720"/>
      </c:barChart>
      <c:catAx>
        <c:axId val="117420032"/>
        <c:scaling>
          <c:orientation val="maxMin"/>
        </c:scaling>
        <c:delete val="0"/>
        <c:axPos val="l"/>
        <c:majorTickMark val="out"/>
        <c:minorTickMark val="none"/>
        <c:tickLblPos val="nextTo"/>
        <c:crossAx val="117422720"/>
        <c:crosses val="autoZero"/>
        <c:auto val="1"/>
        <c:lblAlgn val="ctr"/>
        <c:lblOffset val="100"/>
        <c:noMultiLvlLbl val="0"/>
      </c:catAx>
      <c:valAx>
        <c:axId val="11742272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7420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67777332918131E-2"/>
          <c:y val="0.24046614173228348"/>
          <c:w val="0.4909568634673549"/>
          <c:h val="0.60672317344427773"/>
        </c:manualLayout>
      </c:layout>
      <c:pieChart>
        <c:varyColors val="1"/>
        <c:ser>
          <c:idx val="0"/>
          <c:order val="0"/>
          <c:tx>
            <c:strRef>
              <c:f>集計!$B$17:$B$18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7.4118678385331023E-3"/>
                  <c:y val="-0.162184551037148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6013676824623068E-2"/>
                  <c:y val="3.3939537255307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1917888822580394E-2"/>
                  <c:y val="-5.21659289256076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集計!$A$19:$A$21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集計!$B$19:$B$21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502231712561354"/>
          <c:y val="0.40828060128847521"/>
          <c:w val="0.34118866497619998"/>
          <c:h val="0.26193080410403247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2-c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【例】集計!$B$28:$B$29</c:f>
              <c:strCache>
                <c:ptCount val="1"/>
                <c:pt idx="0">
                  <c:v>2-c スマートフォンをどれぐらい使っていますか【時間】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【例】集計!$A$30:$A$31</c:f>
              <c:strCache>
                <c:ptCount val="2"/>
                <c:pt idx="0">
                  <c:v>何時間もしている</c:v>
                </c:pt>
                <c:pt idx="1">
                  <c:v>少しだけしている</c:v>
                </c:pt>
              </c:strCache>
            </c:strRef>
          </c:cat>
          <c:val>
            <c:numRef>
              <c:f>【例】集計!$B$30:$B$31</c:f>
              <c:numCache>
                <c:formatCode>General</c:formatCode>
                <c:ptCount val="2"/>
                <c:pt idx="0">
                  <c:v>5</c:v>
                </c:pt>
                <c:pt idx="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437952"/>
        <c:axId val="117784960"/>
      </c:barChart>
      <c:catAx>
        <c:axId val="117437952"/>
        <c:scaling>
          <c:orientation val="maxMin"/>
        </c:scaling>
        <c:delete val="0"/>
        <c:axPos val="l"/>
        <c:majorTickMark val="out"/>
        <c:minorTickMark val="none"/>
        <c:tickLblPos val="nextTo"/>
        <c:crossAx val="117784960"/>
        <c:crosses val="autoZero"/>
        <c:auto val="1"/>
        <c:lblAlgn val="ctr"/>
        <c:lblOffset val="100"/>
        <c:noMultiLvlLbl val="0"/>
      </c:catAx>
      <c:valAx>
        <c:axId val="11778496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743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51314261817902"/>
          <c:y val="0.24108519773997505"/>
          <c:w val="0.7297391285208846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【例】集計!$B$33:$B$34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【例】集計!$A$35:$A$40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【例】集計!$B$35:$B$40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3</c:v>
                </c:pt>
                <c:pt idx="4">
                  <c:v>7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795840"/>
        <c:axId val="117798784"/>
      </c:barChart>
      <c:catAx>
        <c:axId val="117795840"/>
        <c:scaling>
          <c:orientation val="maxMin"/>
        </c:scaling>
        <c:delete val="0"/>
        <c:axPos val="l"/>
        <c:majorTickMark val="out"/>
        <c:minorTickMark val="none"/>
        <c:tickLblPos val="nextTo"/>
        <c:crossAx val="117798784"/>
        <c:crosses val="autoZero"/>
        <c:auto val="1"/>
        <c:lblAlgn val="ctr"/>
        <c:lblOffset val="100"/>
        <c:noMultiLvlLbl val="0"/>
      </c:catAx>
      <c:valAx>
        <c:axId val="117798784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779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0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26275086382262"/>
          <c:y val="0.25516633324396232"/>
          <c:w val="0.41155698045564904"/>
          <c:h val="0.60355018915970438"/>
        </c:manualLayout>
      </c:layout>
      <c:pieChart>
        <c:varyColors val="1"/>
        <c:ser>
          <c:idx val="0"/>
          <c:order val="0"/>
          <c:tx>
            <c:strRef>
              <c:f>【例】集計!$E$1:$E$2</c:f>
              <c:strCache>
                <c:ptCount val="1"/>
                <c:pt idx="0">
                  <c:v>4 インターネットの中にあるアニメや音楽は，何でも自由に見たり，聞いたりして良いと思いますか</c:v>
                </c:pt>
              </c:strCache>
            </c:strRef>
          </c:tx>
          <c:spPr>
            <a:ln w="95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prstClr val="white"/>
                </a:bgClr>
              </a:pattFill>
              <a:ln w="9525"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  <a:ln w="9525"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FF0066"/>
              </a:solidFill>
              <a:ln w="9525"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pattFill prst="ltHorz">
                <a:fgClr>
                  <a:srgbClr val="FF0066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9525"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3.1684020996271552E-2"/>
                  <c:y val="-4.717692592276388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8284872741327974E-2"/>
                  <c:y val="3.929958969337351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6761452104351665E-2"/>
                  <c:y val="0.1046636657743435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【例】集計!$D$3:$D$5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【例】集計!$E$3:$E$5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ln>
          <a:noFill/>
        </a:ln>
      </c:spPr>
    </c:plotArea>
    <c:legend>
      <c:legendPos val="r"/>
      <c:layout>
        <c:manualLayout>
          <c:xMode val="edge"/>
          <c:yMode val="edge"/>
          <c:x val="0.69270826850673139"/>
          <c:y val="0.46338825806084405"/>
          <c:w val="0.29566544733069761"/>
          <c:h val="0.29822435344077963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0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629166666666665E-2"/>
          <c:y val="0.25728383190883192"/>
          <c:w val="0.48307722222222221"/>
          <c:h val="0.61932977207977213"/>
        </c:manualLayout>
      </c:layout>
      <c:pieChart>
        <c:varyColors val="1"/>
        <c:ser>
          <c:idx val="0"/>
          <c:order val="0"/>
          <c:tx>
            <c:strRef>
              <c:f>【例】集計!$H$8:$H$9</c:f>
              <c:strCache>
                <c:ptCount val="1"/>
                <c:pt idx="0">
                  <c:v>6 インターネット（通信ゲームをするときなど）に，自分の名前や住所を入れたことはありますか。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7361189496196128E-2"/>
                  <c:y val="4.127829351675057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6973306414879979E-3"/>
                  <c:y val="2.32176937208595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1088091357102624E-2"/>
                  <c:y val="4.48318980327308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【例】集計!$G$10:$G$12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【例】集計!$H$10:$H$12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【例】集計!$H$14:$H$15</c:f>
              <c:strCache>
                <c:ptCount val="1"/>
                <c:pt idx="0">
                  <c:v>7 アプリやソフトのダウンロードの仕方を知っていますか。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4.5078716640007434E-2"/>
                  <c:y val="1.712555654496883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551183515080719E-2"/>
                  <c:y val="3.480901720016872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176182714205247E-2"/>
                  <c:y val="1.49253731343283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【例】集計!$G$16:$G$18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【例】集計!$H$16:$H$18</c:f>
              <c:numCache>
                <c:formatCode>General</c:formatCode>
                <c:ptCount val="3"/>
                <c:pt idx="0">
                  <c:v>4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552599441151679"/>
          <c:y val="0.29614247551202139"/>
          <c:w val="0.45387371930593073"/>
          <c:h val="0.6153483620002812"/>
        </c:manualLayout>
      </c:layout>
      <c:pieChart>
        <c:varyColors val="1"/>
        <c:ser>
          <c:idx val="0"/>
          <c:order val="0"/>
          <c:tx>
            <c:strRef>
              <c:f>【例】集計!$H$20:$H$21</c:f>
              <c:strCache>
                <c:ptCount val="1"/>
                <c:pt idx="0">
                  <c:v>8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4370499180311549E-2"/>
                  <c:y val="-2.47468716314383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3180004026539764E-2"/>
                  <c:y val="-1.451712986830388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6003006630516303E-2"/>
                  <c:y val="-9.97081126681351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【例】集計!$G$22:$G$25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【例】集計!$H$22:$H$25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402997890768522E-2"/>
          <c:y val="0.29971186202371469"/>
          <c:w val="0.46972916666666664"/>
          <c:h val="0.60221688034188037"/>
        </c:manualLayout>
      </c:layout>
      <c:pieChart>
        <c:varyColors val="1"/>
        <c:ser>
          <c:idx val="0"/>
          <c:order val="0"/>
          <c:tx>
            <c:strRef>
              <c:f>【例】集計!$K$19:$K$20</c:f>
              <c:strCache>
                <c:ptCount val="1"/>
                <c:pt idx="0">
                  <c:v>12 インターネットやゲームをするのに，おうちの人との約束を守っていますか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7.0245953480757373E-3"/>
                  <c:y val="6.84579837840371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9891543411534648E-2"/>
                  <c:y val="-6.271097155176454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4328883030988053E-2"/>
                  <c:y val="9.849557107372169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【例】集計!$J$21:$J$23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【例】集計!$K$21:$K$23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8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【例】集計!$K$1:$K$2</c:f>
              <c:strCache>
                <c:ptCount val="1"/>
                <c:pt idx="0">
                  <c:v>9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【例】集計!$J$3:$J$5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【例】集計!$K$3:$K$5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93440"/>
        <c:axId val="172495232"/>
      </c:barChart>
      <c:catAx>
        <c:axId val="172493440"/>
        <c:scaling>
          <c:orientation val="maxMin"/>
        </c:scaling>
        <c:delete val="0"/>
        <c:axPos val="l"/>
        <c:majorTickMark val="out"/>
        <c:minorTickMark val="none"/>
        <c:tickLblPos val="nextTo"/>
        <c:crossAx val="172495232"/>
        <c:crosses val="autoZero"/>
        <c:auto val="1"/>
        <c:lblAlgn val="ctr"/>
        <c:lblOffset val="100"/>
        <c:noMultiLvlLbl val="0"/>
      </c:catAx>
      <c:valAx>
        <c:axId val="17249523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249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【例】集計!$K$7:$K$8</c:f>
              <c:strCache>
                <c:ptCount val="1"/>
                <c:pt idx="0">
                  <c:v>10 あなたが使うものにパスワードがかけられていますか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【例】集計!$J$9:$J$11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【例】集計!$K$9:$K$11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06112"/>
        <c:axId val="172513152"/>
      </c:barChart>
      <c:catAx>
        <c:axId val="172506112"/>
        <c:scaling>
          <c:orientation val="maxMin"/>
        </c:scaling>
        <c:delete val="0"/>
        <c:axPos val="l"/>
        <c:majorTickMark val="out"/>
        <c:minorTickMark val="none"/>
        <c:tickLblPos val="nextTo"/>
        <c:crossAx val="172513152"/>
        <c:crosses val="autoZero"/>
        <c:auto val="1"/>
        <c:lblAlgn val="ctr"/>
        <c:lblOffset val="100"/>
        <c:noMultiLvlLbl val="0"/>
      </c:catAx>
      <c:valAx>
        <c:axId val="17251315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250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【例】集計!$K$13:$K$14</c:f>
              <c:strCache>
                <c:ptCount val="1"/>
                <c:pt idx="0">
                  <c:v>11 あなたが使うものにフィルタリングがかけられていますか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【例】集計!$J$15:$J$17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【例】集計!$K$15:$K$17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44768"/>
        <c:axId val="172547456"/>
      </c:barChart>
      <c:catAx>
        <c:axId val="172544768"/>
        <c:scaling>
          <c:orientation val="maxMin"/>
        </c:scaling>
        <c:delete val="0"/>
        <c:axPos val="l"/>
        <c:majorTickMark val="out"/>
        <c:minorTickMark val="none"/>
        <c:tickLblPos val="nextTo"/>
        <c:crossAx val="172547456"/>
        <c:crosses val="autoZero"/>
        <c:auto val="1"/>
        <c:lblAlgn val="ctr"/>
        <c:lblOffset val="100"/>
        <c:noMultiLvlLbl val="0"/>
      </c:catAx>
      <c:valAx>
        <c:axId val="172547456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2544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1-c </a:t>
            </a:r>
            <a:r>
              <a:rPr lang="ja-JP" altLang="en-US" sz="1100"/>
              <a:t>スマートフォンを１日平均どれぐらい使っていますか</a:t>
            </a:r>
            <a:r>
              <a:rPr lang="en-US" altLang="ja-JP" sz="1100"/>
              <a:t>【</a:t>
            </a:r>
            <a:r>
              <a:rPr lang="ja-JP" altLang="en-US" sz="1100"/>
              <a:t>時間</a:t>
            </a:r>
            <a:r>
              <a:rPr lang="en-US" altLang="ja-JP" sz="1100"/>
              <a:t>】</a:t>
            </a:r>
            <a:endParaRPr lang="ja-JP" altLang="en-US" sz="11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集計!$B$12:$B$13</c:f>
              <c:strCache>
                <c:ptCount val="1"/>
                <c:pt idx="0">
                  <c:v>1-c スマートフォンをどれぐらい使っていますか【時間】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集計!$A$14:$A$15</c:f>
              <c:strCache>
                <c:ptCount val="2"/>
                <c:pt idx="0">
                  <c:v>何時間もしている</c:v>
                </c:pt>
                <c:pt idx="1">
                  <c:v>少しだけ</c:v>
                </c:pt>
              </c:strCache>
            </c:strRef>
          </c:cat>
          <c:val>
            <c:numRef>
              <c:f>集計!$B$14:$B$15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661952"/>
        <c:axId val="234353024"/>
      </c:barChart>
      <c:catAx>
        <c:axId val="235661952"/>
        <c:scaling>
          <c:orientation val="maxMin"/>
        </c:scaling>
        <c:delete val="0"/>
        <c:axPos val="l"/>
        <c:majorTickMark val="out"/>
        <c:minorTickMark val="none"/>
        <c:tickLblPos val="nextTo"/>
        <c:crossAx val="234353024"/>
        <c:crosses val="autoZero"/>
        <c:auto val="1"/>
        <c:lblAlgn val="ctr"/>
        <c:lblOffset val="100"/>
        <c:noMultiLvlLbl val="0"/>
      </c:catAx>
      <c:valAx>
        <c:axId val="234353024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235661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1-b </a:t>
            </a:r>
            <a:r>
              <a:rPr lang="ja-JP" altLang="en-US" sz="1100"/>
              <a:t>スマートフォンを１日平均どれぐらい使っていますか</a:t>
            </a:r>
            <a:r>
              <a:rPr lang="en-US" altLang="ja-JP" sz="1100"/>
              <a:t>【</a:t>
            </a:r>
            <a:r>
              <a:rPr lang="ja-JP" altLang="en-US" sz="1100"/>
              <a:t>日にち</a:t>
            </a:r>
            <a:r>
              <a:rPr lang="en-US" altLang="ja-JP" sz="1100"/>
              <a:t>】</a:t>
            </a:r>
            <a:endParaRPr lang="ja-JP" altLang="en-US" sz="11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【例】集計!$B$7:$B$8</c:f>
              <c:strCache>
                <c:ptCount val="1"/>
                <c:pt idx="0">
                  <c:v>1-b スマートフォンをどれぐらい使っていますか【日にち】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【例】集計!$A$9:$A$10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【例】集計!$B$9:$B$10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2064"/>
        <c:axId val="172795008"/>
      </c:barChart>
      <c:catAx>
        <c:axId val="172792064"/>
        <c:scaling>
          <c:orientation val="maxMin"/>
        </c:scaling>
        <c:delete val="0"/>
        <c:axPos val="l"/>
        <c:majorTickMark val="out"/>
        <c:minorTickMark val="none"/>
        <c:tickLblPos val="nextTo"/>
        <c:crossAx val="172795008"/>
        <c:crosses val="autoZero"/>
        <c:auto val="1"/>
        <c:lblAlgn val="ctr"/>
        <c:lblOffset val="100"/>
        <c:noMultiLvlLbl val="0"/>
      </c:catAx>
      <c:valAx>
        <c:axId val="172795008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2792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【例】集計!$H$1:$H$2</c:f>
              <c:strCache>
                <c:ptCount val="1"/>
                <c:pt idx="0">
                  <c:v>5 インターネットを使うとに，おうちの方がどれぐらい画面（内容）を見ていますか。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3.03383190883186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732028784195E-2"/>
                  <c:y val="-6.7973646723646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8500557848046881E-3"/>
                  <c:y val="1.5170940170940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【例】集計!$G$3:$G$6</c:f>
              <c:strCache>
                <c:ptCount val="4"/>
                <c:pt idx="0">
                  <c:v>いつも</c:v>
                </c:pt>
                <c:pt idx="1">
                  <c:v>時々</c:v>
                </c:pt>
                <c:pt idx="2">
                  <c:v>たまに</c:v>
                </c:pt>
                <c:pt idx="3">
                  <c:v>全く見ない</c:v>
                </c:pt>
              </c:strCache>
            </c:strRef>
          </c:cat>
          <c:val>
            <c:numRef>
              <c:f>【例】集計!$H$3:$H$6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833408"/>
        <c:axId val="172831872"/>
      </c:barChart>
      <c:valAx>
        <c:axId val="17283187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2833408"/>
        <c:crosses val="autoZero"/>
        <c:crossBetween val="between"/>
      </c:valAx>
      <c:catAx>
        <c:axId val="172833408"/>
        <c:scaling>
          <c:orientation val="maxMin"/>
        </c:scaling>
        <c:delete val="0"/>
        <c:axPos val="l"/>
        <c:majorTickMark val="out"/>
        <c:minorTickMark val="none"/>
        <c:tickLblPos val="nextTo"/>
        <c:crossAx val="17283187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【例】集計!$B$23:$B$24</c:f>
              <c:strCache>
                <c:ptCount val="1"/>
                <c:pt idx="0">
                  <c:v>2-b スマートフォンをどれぐらい使っていますか【日にち】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【例】集計!$A$25:$A$26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【例】集計!$B$25:$B$26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68544"/>
        <c:axId val="173875584"/>
      </c:barChart>
      <c:catAx>
        <c:axId val="173868544"/>
        <c:scaling>
          <c:orientation val="maxMin"/>
        </c:scaling>
        <c:delete val="0"/>
        <c:axPos val="l"/>
        <c:majorTickMark val="out"/>
        <c:minorTickMark val="none"/>
        <c:tickLblPos val="nextTo"/>
        <c:crossAx val="173875584"/>
        <c:crosses val="autoZero"/>
        <c:auto val="1"/>
        <c:lblAlgn val="ctr"/>
        <c:lblOffset val="100"/>
        <c:noMultiLvlLbl val="0"/>
      </c:catAx>
      <c:valAx>
        <c:axId val="173875584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7386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2-c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集計!$B$28:$B$29</c:f>
              <c:strCache>
                <c:ptCount val="1"/>
                <c:pt idx="0">
                  <c:v>2-c スマートフォンをどれぐらい使っていますか【時間】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集計!$A$30:$A$31</c:f>
              <c:strCache>
                <c:ptCount val="2"/>
                <c:pt idx="0">
                  <c:v>何時間もしている</c:v>
                </c:pt>
                <c:pt idx="1">
                  <c:v>少しだけしている</c:v>
                </c:pt>
              </c:strCache>
            </c:strRef>
          </c:cat>
          <c:val>
            <c:numRef>
              <c:f>集計!$B$30:$B$31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442560"/>
        <c:axId val="193444096"/>
      </c:barChart>
      <c:catAx>
        <c:axId val="193442560"/>
        <c:scaling>
          <c:orientation val="maxMin"/>
        </c:scaling>
        <c:delete val="0"/>
        <c:axPos val="l"/>
        <c:majorTickMark val="out"/>
        <c:minorTickMark val="none"/>
        <c:tickLblPos val="nextTo"/>
        <c:crossAx val="193444096"/>
        <c:crosses val="autoZero"/>
        <c:auto val="1"/>
        <c:lblAlgn val="ctr"/>
        <c:lblOffset val="100"/>
        <c:noMultiLvlLbl val="0"/>
      </c:catAx>
      <c:valAx>
        <c:axId val="193444096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93442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51314261817902"/>
          <c:y val="0.24108519773997505"/>
          <c:w val="0.7297391285208846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集計!$B$33:$B$34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集計!$A$35:$A$40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集計!$B$35:$B$40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407616"/>
        <c:axId val="193417600"/>
      </c:barChart>
      <c:catAx>
        <c:axId val="193407616"/>
        <c:scaling>
          <c:orientation val="maxMin"/>
        </c:scaling>
        <c:delete val="0"/>
        <c:axPos val="l"/>
        <c:majorTickMark val="out"/>
        <c:minorTickMark val="none"/>
        <c:tickLblPos val="nextTo"/>
        <c:crossAx val="193417600"/>
        <c:crosses val="autoZero"/>
        <c:auto val="1"/>
        <c:lblAlgn val="ctr"/>
        <c:lblOffset val="100"/>
        <c:noMultiLvlLbl val="0"/>
      </c:catAx>
      <c:valAx>
        <c:axId val="19341760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93407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0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26275086382262"/>
          <c:y val="0.25516633324396232"/>
          <c:w val="0.41155698045564904"/>
          <c:h val="0.60355018915970438"/>
        </c:manualLayout>
      </c:layout>
      <c:pieChart>
        <c:varyColors val="1"/>
        <c:ser>
          <c:idx val="0"/>
          <c:order val="0"/>
          <c:tx>
            <c:strRef>
              <c:f>集計!$E$1:$E$2</c:f>
              <c:strCache>
                <c:ptCount val="1"/>
                <c:pt idx="0">
                  <c:v>4 インターネットの中にあるアニメや音楽は，何でも自由に見たり，聞いたりして良いと思いますか</c:v>
                </c:pt>
              </c:strCache>
            </c:strRef>
          </c:tx>
          <c:spPr>
            <a:ln w="95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prstClr val="white"/>
                </a:bgClr>
              </a:pattFill>
              <a:ln w="9525"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  <a:ln w="9525"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FF0066"/>
              </a:solidFill>
              <a:ln w="9525"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pattFill prst="ltHorz">
                <a:fgClr>
                  <a:srgbClr val="FF0066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9525"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0.17966732075568531"/>
                  <c:y val="4.31784318344943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8284872741327974E-2"/>
                  <c:y val="3.929958969337351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6761452104351665E-2"/>
                  <c:y val="0.1046636657743435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集計!$D$3:$D$5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集計!$E$3:$E$5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ln>
          <a:noFill/>
        </a:ln>
      </c:spPr>
    </c:plotArea>
    <c:legend>
      <c:legendPos val="r"/>
      <c:layout>
        <c:manualLayout>
          <c:xMode val="edge"/>
          <c:yMode val="edge"/>
          <c:x val="0.67925536073406378"/>
          <c:y val="0.4182104322966822"/>
          <c:w val="0.23512669199089781"/>
          <c:h val="0.28818483907803116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0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629166666666665E-2"/>
          <c:y val="0.25728383190883192"/>
          <c:w val="0.48307722222222221"/>
          <c:h val="0.61932977207977213"/>
        </c:manualLayout>
      </c:layout>
      <c:pieChart>
        <c:varyColors val="1"/>
        <c:ser>
          <c:idx val="0"/>
          <c:order val="0"/>
          <c:tx>
            <c:strRef>
              <c:f>集計!$H$8:$H$9</c:f>
              <c:strCache>
                <c:ptCount val="1"/>
                <c:pt idx="0">
                  <c:v>6 インターネット（通信ゲームをするときなど）に，自分の名前や住所を入れたことはありますか。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7361189496196128E-2"/>
                  <c:y val="4.127829351675057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7353025767642174E-2"/>
                  <c:y val="-1.49441192519932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1088091357102624E-2"/>
                  <c:y val="4.48318980327308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集計!$G$10:$G$12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集計!$H$10:$H$12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集計!$H$14:$H$15</c:f>
              <c:strCache>
                <c:ptCount val="1"/>
                <c:pt idx="0">
                  <c:v>7 アプリやソフトのダウンロードの仕方を知っていますか。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4.5078716640007434E-2"/>
                  <c:y val="1.712555654496883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551183515080719E-2"/>
                  <c:y val="3.480901720016872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176182714205247E-2"/>
                  <c:y val="1.49253731343283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集計!$G$16:$G$18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集計!$H$16:$H$18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552599441151679"/>
          <c:y val="0.29614247551202139"/>
          <c:w val="0.45387371930593073"/>
          <c:h val="0.6153483620002812"/>
        </c:manualLayout>
      </c:layout>
      <c:pieChart>
        <c:varyColors val="1"/>
        <c:ser>
          <c:idx val="0"/>
          <c:order val="0"/>
          <c:tx>
            <c:strRef>
              <c:f>集計!$H$20:$H$21</c:f>
              <c:strCache>
                <c:ptCount val="1"/>
                <c:pt idx="0">
                  <c:v>8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4370499180311549E-2"/>
                  <c:y val="-2.47468716314383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3180004026539764E-2"/>
                  <c:y val="-1.451712986830388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6003006630516303E-2"/>
                  <c:y val="-9.97081126681351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集計!$G$22:$G$25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集計!$H$22:$H$25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/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13" Type="http://schemas.openxmlformats.org/officeDocument/2006/relationships/chart" Target="../charts/chart29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12" Type="http://schemas.openxmlformats.org/officeDocument/2006/relationships/chart" Target="../charts/chart28.xml"/><Relationship Id="rId2" Type="http://schemas.openxmlformats.org/officeDocument/2006/relationships/chart" Target="../charts/chart18.xml"/><Relationship Id="rId16" Type="http://schemas.openxmlformats.org/officeDocument/2006/relationships/chart" Target="../charts/chart32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5" Type="http://schemas.openxmlformats.org/officeDocument/2006/relationships/chart" Target="../charts/chart3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Relationship Id="rId14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588819</xdr:colOff>
      <xdr:row>1</xdr:row>
      <xdr:rowOff>795401</xdr:rowOff>
    </xdr:from>
    <xdr:to>
      <xdr:col>13</xdr:col>
      <xdr:colOff>190501</xdr:colOff>
      <xdr:row>1</xdr:row>
      <xdr:rowOff>1097603</xdr:rowOff>
    </xdr:to>
    <xdr:sp macro="" textlink="">
      <xdr:nvSpPr>
        <xdr:cNvPr id="2" name="テキスト ボックス 1"/>
        <xdr:cNvSpPr txBox="1"/>
      </xdr:nvSpPr>
      <xdr:spPr>
        <a:xfrm>
          <a:off x="6713394" y="1014476"/>
          <a:ext cx="3411682" cy="3022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114298</xdr:colOff>
      <xdr:row>4</xdr:row>
      <xdr:rowOff>95250</xdr:rowOff>
    </xdr:from>
    <xdr:to>
      <xdr:col>5</xdr:col>
      <xdr:colOff>0</xdr:colOff>
      <xdr:row>19</xdr:row>
      <xdr:rowOff>122700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133350</xdr:rowOff>
    </xdr:from>
    <xdr:to>
      <xdr:col>5</xdr:col>
      <xdr:colOff>0</xdr:colOff>
      <xdr:row>36</xdr:row>
      <xdr:rowOff>9525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116549</xdr:colOff>
      <xdr:row>4</xdr:row>
      <xdr:rowOff>104776</xdr:rowOff>
    </xdr:from>
    <xdr:to>
      <xdr:col>14</xdr:col>
      <xdr:colOff>560300</xdr:colOff>
      <xdr:row>19</xdr:row>
      <xdr:rowOff>133350</xdr:rowOff>
    </xdr:to>
    <xdr:grpSp>
      <xdr:nvGrpSpPr>
        <xdr:cNvPr id="4" name="グループ化 3"/>
        <xdr:cNvGrpSpPr/>
      </xdr:nvGrpSpPr>
      <xdr:grpSpPr>
        <a:xfrm>
          <a:off x="7034080" y="1390651"/>
          <a:ext cx="3206001" cy="2528887"/>
          <a:chOff x="5000625" y="1409701"/>
          <a:chExt cx="2867099" cy="2600324"/>
        </a:xfrm>
      </xdr:grpSpPr>
      <xdr:graphicFrame macro="">
        <xdr:nvGraphicFramePr>
          <xdr:cNvPr id="5" name="グラフ 4"/>
          <xdr:cNvGraphicFramePr>
            <a:graphicFrameLocks/>
          </xdr:cNvGraphicFramePr>
        </xdr:nvGraphicFramePr>
        <xdr:xfrm>
          <a:off x="5000625" y="1409701"/>
          <a:ext cx="2867099" cy="26003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テキスト ボックス 5"/>
          <xdr:cNvSpPr txBox="1"/>
        </xdr:nvSpPr>
        <xdr:spPr>
          <a:xfrm>
            <a:off x="7168797" y="1774825"/>
            <a:ext cx="504825" cy="2444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86285</xdr:colOff>
      <xdr:row>20</xdr:row>
      <xdr:rowOff>154081</xdr:rowOff>
    </xdr:from>
    <xdr:to>
      <xdr:col>14</xdr:col>
      <xdr:colOff>560295</xdr:colOff>
      <xdr:row>36</xdr:row>
      <xdr:rowOff>13443</xdr:rowOff>
    </xdr:to>
    <xdr:grpSp>
      <xdr:nvGrpSpPr>
        <xdr:cNvPr id="7" name="グループ化 6"/>
        <xdr:cNvGrpSpPr/>
      </xdr:nvGrpSpPr>
      <xdr:grpSpPr>
        <a:xfrm>
          <a:off x="7003816" y="4106956"/>
          <a:ext cx="3236260" cy="2526362"/>
          <a:chOff x="5010149" y="4181475"/>
          <a:chExt cx="3218209" cy="2599200"/>
        </a:xfrm>
      </xdr:grpSpPr>
      <xdr:graphicFrame macro="">
        <xdr:nvGraphicFramePr>
          <xdr:cNvPr id="8" name="グラフ 7"/>
          <xdr:cNvGraphicFramePr>
            <a:graphicFrameLocks/>
          </xdr:cNvGraphicFramePr>
        </xdr:nvGraphicFramePr>
        <xdr:xfrm>
          <a:off x="5010149" y="4181475"/>
          <a:ext cx="3218209" cy="259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9" name="テキスト ボックス 8"/>
          <xdr:cNvSpPr txBox="1"/>
        </xdr:nvSpPr>
        <xdr:spPr>
          <a:xfrm>
            <a:off x="7400925" y="4533900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47624</xdr:colOff>
      <xdr:row>37</xdr:row>
      <xdr:rowOff>9525</xdr:rowOff>
    </xdr:from>
    <xdr:to>
      <xdr:col>6</xdr:col>
      <xdr:colOff>638175</xdr:colOff>
      <xdr:row>54</xdr:row>
      <xdr:rowOff>19050</xdr:rowOff>
    </xdr:to>
    <xdr:grpSp>
      <xdr:nvGrpSpPr>
        <xdr:cNvPr id="10" name="グループ化 9"/>
        <xdr:cNvGrpSpPr/>
      </xdr:nvGrpSpPr>
      <xdr:grpSpPr>
        <a:xfrm>
          <a:off x="47624" y="6796088"/>
          <a:ext cx="4733926" cy="2843212"/>
          <a:chOff x="47624" y="7115174"/>
          <a:chExt cx="4705351" cy="2714626"/>
        </a:xfrm>
      </xdr:grpSpPr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47624" y="7115174"/>
          <a:ext cx="4543425" cy="27146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2" name="テキスト ボックス 11"/>
          <xdr:cNvSpPr txBox="1"/>
        </xdr:nvSpPr>
        <xdr:spPr>
          <a:xfrm>
            <a:off x="4248150" y="753427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3" name="角丸四角形 12"/>
        <xdr:cNvSpPr/>
      </xdr:nvSpPr>
      <xdr:spPr>
        <a:xfrm>
          <a:off x="47625" y="819150"/>
          <a:ext cx="263842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15</xdr:col>
      <xdr:colOff>268952</xdr:colOff>
      <xdr:row>2</xdr:row>
      <xdr:rowOff>266700</xdr:rowOff>
    </xdr:from>
    <xdr:to>
      <xdr:col>20</xdr:col>
      <xdr:colOff>59403</xdr:colOff>
      <xdr:row>4</xdr:row>
      <xdr:rowOff>19050</xdr:rowOff>
    </xdr:to>
    <xdr:sp macro="" textlink="">
      <xdr:nvSpPr>
        <xdr:cNvPr id="14" name="角丸四角形 13"/>
        <xdr:cNvSpPr/>
      </xdr:nvSpPr>
      <xdr:spPr>
        <a:xfrm>
          <a:off x="10575002" y="847725"/>
          <a:ext cx="3219451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15</xdr:col>
      <xdr:colOff>259428</xdr:colOff>
      <xdr:row>4</xdr:row>
      <xdr:rowOff>104774</xdr:rowOff>
    </xdr:from>
    <xdr:to>
      <xdr:col>20</xdr:col>
      <xdr:colOff>582715</xdr:colOff>
      <xdr:row>19</xdr:row>
      <xdr:rowOff>134469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76199</xdr:colOff>
      <xdr:row>2</xdr:row>
      <xdr:rowOff>233643</xdr:rowOff>
    </xdr:from>
    <xdr:to>
      <xdr:col>27</xdr:col>
      <xdr:colOff>571500</xdr:colOff>
      <xdr:row>3</xdr:row>
      <xdr:rowOff>347943</xdr:rowOff>
    </xdr:to>
    <xdr:sp macro="" textlink="">
      <xdr:nvSpPr>
        <xdr:cNvPr id="16" name="角丸四角形 15"/>
        <xdr:cNvSpPr/>
      </xdr:nvSpPr>
      <xdr:spPr>
        <a:xfrm>
          <a:off x="14497049" y="814668"/>
          <a:ext cx="46101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26</xdr:col>
      <xdr:colOff>442872</xdr:colOff>
      <xdr:row>4</xdr:row>
      <xdr:rowOff>108244</xdr:rowOff>
    </xdr:from>
    <xdr:to>
      <xdr:col>31</xdr:col>
      <xdr:colOff>641086</xdr:colOff>
      <xdr:row>20</xdr:row>
      <xdr:rowOff>103567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127186</xdr:colOff>
      <xdr:row>24</xdr:row>
      <xdr:rowOff>15479</xdr:rowOff>
    </xdr:from>
    <xdr:to>
      <xdr:col>26</xdr:col>
      <xdr:colOff>325400</xdr:colOff>
      <xdr:row>39</xdr:row>
      <xdr:rowOff>161280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429265</xdr:colOff>
      <xdr:row>23</xdr:row>
      <xdr:rowOff>154084</xdr:rowOff>
    </xdr:from>
    <xdr:to>
      <xdr:col>31</xdr:col>
      <xdr:colOff>627479</xdr:colOff>
      <xdr:row>39</xdr:row>
      <xdr:rowOff>131797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331640</xdr:colOff>
      <xdr:row>24</xdr:row>
      <xdr:rowOff>1872</xdr:rowOff>
    </xdr:from>
    <xdr:to>
      <xdr:col>42</xdr:col>
      <xdr:colOff>529855</xdr:colOff>
      <xdr:row>39</xdr:row>
      <xdr:rowOff>147673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85773</xdr:colOff>
      <xdr:row>4</xdr:row>
      <xdr:rowOff>105656</xdr:rowOff>
    </xdr:from>
    <xdr:to>
      <xdr:col>37</xdr:col>
      <xdr:colOff>283987</xdr:colOff>
      <xdr:row>20</xdr:row>
      <xdr:rowOff>100979</xdr:rowOff>
    </xdr:to>
    <xdr:grpSp>
      <xdr:nvGrpSpPr>
        <xdr:cNvPr id="21" name="グループ化 20"/>
        <xdr:cNvGrpSpPr/>
      </xdr:nvGrpSpPr>
      <xdr:grpSpPr>
        <a:xfrm>
          <a:off x="22195679" y="1391531"/>
          <a:ext cx="3651027" cy="2662323"/>
          <a:chOff x="22071435" y="995923"/>
          <a:chExt cx="3766715" cy="2530475"/>
        </a:xfrm>
      </xdr:grpSpPr>
      <xdr:graphicFrame macro="">
        <xdr:nvGraphicFramePr>
          <xdr:cNvPr id="22" name="グラフ 21"/>
          <xdr:cNvGraphicFramePr>
            <a:graphicFrameLocks/>
          </xdr:cNvGraphicFramePr>
        </xdr:nvGraphicFramePr>
        <xdr:xfrm>
          <a:off x="22071435" y="995923"/>
          <a:ext cx="3734789" cy="2530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sp macro="" textlink="">
        <xdr:nvSpPr>
          <xdr:cNvPr id="23" name="テキスト ボックス 22"/>
          <xdr:cNvSpPr txBox="1"/>
        </xdr:nvSpPr>
        <xdr:spPr>
          <a:xfrm>
            <a:off x="25330150" y="1358900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380599</xdr:colOff>
      <xdr:row>4</xdr:row>
      <xdr:rowOff>96583</xdr:rowOff>
    </xdr:from>
    <xdr:to>
      <xdr:col>42</xdr:col>
      <xdr:colOff>636405</xdr:colOff>
      <xdr:row>20</xdr:row>
      <xdr:rowOff>91906</xdr:rowOff>
    </xdr:to>
    <xdr:grpSp>
      <xdr:nvGrpSpPr>
        <xdr:cNvPr id="24" name="グループ化 23"/>
        <xdr:cNvGrpSpPr/>
      </xdr:nvGrpSpPr>
      <xdr:grpSpPr>
        <a:xfrm>
          <a:off x="25943318" y="1382458"/>
          <a:ext cx="3708618" cy="2662323"/>
          <a:chOff x="25904639" y="974725"/>
          <a:chExt cx="3800618" cy="2498725"/>
        </a:xfrm>
      </xdr:grpSpPr>
      <xdr:graphicFrame macro="">
        <xdr:nvGraphicFramePr>
          <xdr:cNvPr id="25" name="グラフ 24"/>
          <xdr:cNvGraphicFramePr>
            <a:graphicFrameLocks/>
          </xdr:cNvGraphicFramePr>
        </xdr:nvGraphicFramePr>
        <xdr:xfrm>
          <a:off x="25904639" y="974725"/>
          <a:ext cx="3740775" cy="2498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sp macro="" textlink="">
        <xdr:nvSpPr>
          <xdr:cNvPr id="26" name="テキスト ボックス 25"/>
          <xdr:cNvSpPr txBox="1"/>
        </xdr:nvSpPr>
        <xdr:spPr>
          <a:xfrm>
            <a:off x="29200432" y="1334683"/>
            <a:ext cx="50482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32</xdr:col>
      <xdr:colOff>48127</xdr:colOff>
      <xdr:row>23</xdr:row>
      <xdr:rowOff>158754</xdr:rowOff>
    </xdr:from>
    <xdr:to>
      <xdr:col>37</xdr:col>
      <xdr:colOff>246341</xdr:colOff>
      <xdr:row>39</xdr:row>
      <xdr:rowOff>136467</xdr:rowOff>
    </xdr:to>
    <xdr:grpSp>
      <xdr:nvGrpSpPr>
        <xdr:cNvPr id="27" name="グループ化 26"/>
        <xdr:cNvGrpSpPr/>
      </xdr:nvGrpSpPr>
      <xdr:grpSpPr>
        <a:xfrm>
          <a:off x="22158033" y="4611692"/>
          <a:ext cx="3651027" cy="2644713"/>
          <a:chOff x="21971822" y="3863975"/>
          <a:chExt cx="3988466" cy="2524125"/>
        </a:xfrm>
      </xdr:grpSpPr>
      <xdr:graphicFrame macro="">
        <xdr:nvGraphicFramePr>
          <xdr:cNvPr id="28" name="グラフ 27"/>
          <xdr:cNvGraphicFramePr>
            <a:graphicFrameLocks/>
          </xdr:cNvGraphicFramePr>
        </xdr:nvGraphicFramePr>
        <xdr:xfrm>
          <a:off x="21971822" y="3863975"/>
          <a:ext cx="3988466" cy="2524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29" name="テキスト ボックス 28"/>
          <xdr:cNvSpPr txBox="1"/>
        </xdr:nvSpPr>
        <xdr:spPr>
          <a:xfrm>
            <a:off x="25442828" y="4214162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95250</xdr:colOff>
      <xdr:row>4</xdr:row>
      <xdr:rowOff>104775</xdr:rowOff>
    </xdr:from>
    <xdr:to>
      <xdr:col>9</xdr:col>
      <xdr:colOff>649941</xdr:colOff>
      <xdr:row>19</xdr:row>
      <xdr:rowOff>132225</xdr:rowOff>
    </xdr:to>
    <xdr:grpSp>
      <xdr:nvGrpSpPr>
        <xdr:cNvPr id="30" name="グループ化 29"/>
        <xdr:cNvGrpSpPr/>
      </xdr:nvGrpSpPr>
      <xdr:grpSpPr>
        <a:xfrm>
          <a:off x="3548063" y="1390650"/>
          <a:ext cx="3328847" cy="2527763"/>
          <a:chOff x="2447925" y="1390650"/>
          <a:chExt cx="2938799" cy="2619375"/>
        </a:xfrm>
      </xdr:grpSpPr>
      <xdr:graphicFrame macro="">
        <xdr:nvGraphicFramePr>
          <xdr:cNvPr id="31" name="グラフ 30"/>
          <xdr:cNvGraphicFramePr>
            <a:graphicFrameLocks/>
          </xdr:cNvGraphicFramePr>
        </xdr:nvGraphicFramePr>
        <xdr:xfrm>
          <a:off x="2447925" y="1390650"/>
          <a:ext cx="2938799" cy="2619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sp macro="" textlink="">
        <xdr:nvSpPr>
          <xdr:cNvPr id="32" name="テキスト ボックス 31"/>
          <xdr:cNvSpPr txBox="1"/>
        </xdr:nvSpPr>
        <xdr:spPr>
          <a:xfrm>
            <a:off x="4572911" y="1741596"/>
            <a:ext cx="4603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63224</xdr:colOff>
      <xdr:row>4</xdr:row>
      <xdr:rowOff>89646</xdr:rowOff>
    </xdr:from>
    <xdr:to>
      <xdr:col>26</xdr:col>
      <xdr:colOff>451935</xdr:colOff>
      <xdr:row>20</xdr:row>
      <xdr:rowOff>84968</xdr:rowOff>
    </xdr:to>
    <xdr:grpSp>
      <xdr:nvGrpSpPr>
        <xdr:cNvPr id="33" name="グループ化 32"/>
        <xdr:cNvGrpSpPr/>
      </xdr:nvGrpSpPr>
      <xdr:grpSpPr>
        <a:xfrm>
          <a:off x="14576943" y="1375521"/>
          <a:ext cx="3841523" cy="2662322"/>
          <a:chOff x="14516101" y="942975"/>
          <a:chExt cx="4008268" cy="2590800"/>
        </a:xfrm>
      </xdr:grpSpPr>
      <xdr:graphicFrame macro="">
        <xdr:nvGraphicFramePr>
          <xdr:cNvPr id="34" name="グラフ 33"/>
          <xdr:cNvGraphicFramePr>
            <a:graphicFrameLocks/>
          </xdr:cNvGraphicFramePr>
        </xdr:nvGraphicFramePr>
        <xdr:xfrm>
          <a:off x="14516101" y="942975"/>
          <a:ext cx="3921029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35" name="テキスト ボックス 34"/>
          <xdr:cNvSpPr txBox="1"/>
        </xdr:nvSpPr>
        <xdr:spPr>
          <a:xfrm>
            <a:off x="18016369" y="1279815"/>
            <a:ext cx="508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95249</xdr:colOff>
      <xdr:row>20</xdr:row>
      <xdr:rowOff>142875</xdr:rowOff>
    </xdr:from>
    <xdr:to>
      <xdr:col>9</xdr:col>
      <xdr:colOff>638735</xdr:colOff>
      <xdr:row>36</xdr:row>
      <xdr:rowOff>2237</xdr:rowOff>
    </xdr:to>
    <xdr:grpSp>
      <xdr:nvGrpSpPr>
        <xdr:cNvPr id="36" name="グループ化 35"/>
        <xdr:cNvGrpSpPr/>
      </xdr:nvGrpSpPr>
      <xdr:grpSpPr>
        <a:xfrm>
          <a:off x="3548062" y="4095750"/>
          <a:ext cx="3317642" cy="2526362"/>
          <a:chOff x="2428874" y="4191000"/>
          <a:chExt cx="3306482" cy="2599200"/>
        </a:xfrm>
      </xdr:grpSpPr>
      <xdr:graphicFrame macro="">
        <xdr:nvGraphicFramePr>
          <xdr:cNvPr id="37" name="グラフ 36"/>
          <xdr:cNvGraphicFramePr>
            <a:graphicFrameLocks/>
          </xdr:cNvGraphicFramePr>
        </xdr:nvGraphicFramePr>
        <xdr:xfrm>
          <a:off x="2428874" y="4191000"/>
          <a:ext cx="3306482" cy="259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sp macro="" textlink="">
        <xdr:nvSpPr>
          <xdr:cNvPr id="38" name="テキスト ボックス 37"/>
          <xdr:cNvSpPr txBox="1"/>
        </xdr:nvSpPr>
        <xdr:spPr>
          <a:xfrm>
            <a:off x="4835525" y="4521200"/>
            <a:ext cx="51117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588819</xdr:colOff>
      <xdr:row>1</xdr:row>
      <xdr:rowOff>795401</xdr:rowOff>
    </xdr:from>
    <xdr:to>
      <xdr:col>13</xdr:col>
      <xdr:colOff>190501</xdr:colOff>
      <xdr:row>1</xdr:row>
      <xdr:rowOff>1097603</xdr:rowOff>
    </xdr:to>
    <xdr:sp macro="" textlink="">
      <xdr:nvSpPr>
        <xdr:cNvPr id="2" name="テキスト ボックス 1"/>
        <xdr:cNvSpPr txBox="1"/>
      </xdr:nvSpPr>
      <xdr:spPr>
        <a:xfrm>
          <a:off x="6725640" y="1013115"/>
          <a:ext cx="3411682" cy="3022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150017</xdr:colOff>
      <xdr:row>4</xdr:row>
      <xdr:rowOff>83344</xdr:rowOff>
    </xdr:from>
    <xdr:to>
      <xdr:col>5</xdr:col>
      <xdr:colOff>35719</xdr:colOff>
      <xdr:row>19</xdr:row>
      <xdr:rowOff>110794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133350</xdr:rowOff>
    </xdr:from>
    <xdr:to>
      <xdr:col>5</xdr:col>
      <xdr:colOff>0</xdr:colOff>
      <xdr:row>36</xdr:row>
      <xdr:rowOff>9525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116549</xdr:colOff>
      <xdr:row>4</xdr:row>
      <xdr:rowOff>104776</xdr:rowOff>
    </xdr:from>
    <xdr:to>
      <xdr:col>14</xdr:col>
      <xdr:colOff>560300</xdr:colOff>
      <xdr:row>19</xdr:row>
      <xdr:rowOff>133350</xdr:rowOff>
    </xdr:to>
    <xdr:grpSp>
      <xdr:nvGrpSpPr>
        <xdr:cNvPr id="4" name="グループ化 3"/>
        <xdr:cNvGrpSpPr/>
      </xdr:nvGrpSpPr>
      <xdr:grpSpPr>
        <a:xfrm>
          <a:off x="7034080" y="1390651"/>
          <a:ext cx="3206001" cy="2528887"/>
          <a:chOff x="5000625" y="1409701"/>
          <a:chExt cx="2867099" cy="2600324"/>
        </a:xfrm>
      </xdr:grpSpPr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5000625" y="1409701"/>
          <a:ext cx="2867099" cy="26003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3" name="テキスト ボックス 12"/>
          <xdr:cNvSpPr txBox="1"/>
        </xdr:nvSpPr>
        <xdr:spPr>
          <a:xfrm>
            <a:off x="7168797" y="1774825"/>
            <a:ext cx="504825" cy="2444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86285</xdr:colOff>
      <xdr:row>20</xdr:row>
      <xdr:rowOff>154081</xdr:rowOff>
    </xdr:from>
    <xdr:to>
      <xdr:col>14</xdr:col>
      <xdr:colOff>560295</xdr:colOff>
      <xdr:row>36</xdr:row>
      <xdr:rowOff>13443</xdr:rowOff>
    </xdr:to>
    <xdr:grpSp>
      <xdr:nvGrpSpPr>
        <xdr:cNvPr id="6" name="グループ化 5"/>
        <xdr:cNvGrpSpPr/>
      </xdr:nvGrpSpPr>
      <xdr:grpSpPr>
        <a:xfrm>
          <a:off x="7003816" y="4106956"/>
          <a:ext cx="3236260" cy="2526362"/>
          <a:chOff x="5010149" y="4181475"/>
          <a:chExt cx="3218209" cy="2599200"/>
        </a:xfrm>
      </xdr:grpSpPr>
      <xdr:graphicFrame macro="">
        <xdr:nvGraphicFramePr>
          <xdr:cNvPr id="9" name="グラフ 8"/>
          <xdr:cNvGraphicFramePr>
            <a:graphicFrameLocks/>
          </xdr:cNvGraphicFramePr>
        </xdr:nvGraphicFramePr>
        <xdr:xfrm>
          <a:off x="5010149" y="4181475"/>
          <a:ext cx="3218209" cy="259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4" name="テキスト ボックス 13"/>
          <xdr:cNvSpPr txBox="1"/>
        </xdr:nvSpPr>
        <xdr:spPr>
          <a:xfrm>
            <a:off x="7400925" y="4533900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47624</xdr:colOff>
      <xdr:row>37</xdr:row>
      <xdr:rowOff>9525</xdr:rowOff>
    </xdr:from>
    <xdr:to>
      <xdr:col>6</xdr:col>
      <xdr:colOff>638175</xdr:colOff>
      <xdr:row>54</xdr:row>
      <xdr:rowOff>19050</xdr:rowOff>
    </xdr:to>
    <xdr:grpSp>
      <xdr:nvGrpSpPr>
        <xdr:cNvPr id="12" name="グループ化 11"/>
        <xdr:cNvGrpSpPr/>
      </xdr:nvGrpSpPr>
      <xdr:grpSpPr>
        <a:xfrm>
          <a:off x="47624" y="6796088"/>
          <a:ext cx="4733926" cy="2843212"/>
          <a:chOff x="47624" y="7115174"/>
          <a:chExt cx="4705351" cy="2714626"/>
        </a:xfrm>
      </xdr:grpSpPr>
      <xdr:graphicFrame macro="">
        <xdr:nvGraphicFramePr>
          <xdr:cNvPr id="10" name="グラフ 9"/>
          <xdr:cNvGraphicFramePr>
            <a:graphicFrameLocks/>
          </xdr:cNvGraphicFramePr>
        </xdr:nvGraphicFramePr>
        <xdr:xfrm>
          <a:off x="47624" y="7115174"/>
          <a:ext cx="4543425" cy="27146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5" name="テキスト ボックス 14"/>
          <xdr:cNvSpPr txBox="1"/>
        </xdr:nvSpPr>
        <xdr:spPr>
          <a:xfrm>
            <a:off x="4248150" y="753427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6" name="角丸四角形 15"/>
        <xdr:cNvSpPr/>
      </xdr:nvSpPr>
      <xdr:spPr>
        <a:xfrm>
          <a:off x="47625" y="819150"/>
          <a:ext cx="263842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15</xdr:col>
      <xdr:colOff>268952</xdr:colOff>
      <xdr:row>2</xdr:row>
      <xdr:rowOff>266700</xdr:rowOff>
    </xdr:from>
    <xdr:to>
      <xdr:col>20</xdr:col>
      <xdr:colOff>59403</xdr:colOff>
      <xdr:row>4</xdr:row>
      <xdr:rowOff>19050</xdr:rowOff>
    </xdr:to>
    <xdr:sp macro="" textlink="">
      <xdr:nvSpPr>
        <xdr:cNvPr id="17" name="角丸四角形 16"/>
        <xdr:cNvSpPr/>
      </xdr:nvSpPr>
      <xdr:spPr>
        <a:xfrm>
          <a:off x="10544746" y="849406"/>
          <a:ext cx="3208245" cy="469526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15</xdr:col>
      <xdr:colOff>259428</xdr:colOff>
      <xdr:row>4</xdr:row>
      <xdr:rowOff>104774</xdr:rowOff>
    </xdr:from>
    <xdr:to>
      <xdr:col>20</xdr:col>
      <xdr:colOff>582715</xdr:colOff>
      <xdr:row>19</xdr:row>
      <xdr:rowOff>134469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76199</xdr:colOff>
      <xdr:row>2</xdr:row>
      <xdr:rowOff>233643</xdr:rowOff>
    </xdr:from>
    <xdr:to>
      <xdr:col>27</xdr:col>
      <xdr:colOff>571500</xdr:colOff>
      <xdr:row>3</xdr:row>
      <xdr:rowOff>347943</xdr:rowOff>
    </xdr:to>
    <xdr:sp macro="" textlink="">
      <xdr:nvSpPr>
        <xdr:cNvPr id="24" name="角丸四角形 23"/>
        <xdr:cNvSpPr/>
      </xdr:nvSpPr>
      <xdr:spPr>
        <a:xfrm>
          <a:off x="14453346" y="816349"/>
          <a:ext cx="4596654" cy="472888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26</xdr:col>
      <xdr:colOff>442872</xdr:colOff>
      <xdr:row>4</xdr:row>
      <xdr:rowOff>108244</xdr:rowOff>
    </xdr:from>
    <xdr:to>
      <xdr:col>31</xdr:col>
      <xdr:colOff>641086</xdr:colOff>
      <xdr:row>20</xdr:row>
      <xdr:rowOff>103567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127186</xdr:colOff>
      <xdr:row>24</xdr:row>
      <xdr:rowOff>15479</xdr:rowOff>
    </xdr:from>
    <xdr:to>
      <xdr:col>26</xdr:col>
      <xdr:colOff>325400</xdr:colOff>
      <xdr:row>39</xdr:row>
      <xdr:rowOff>161280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429265</xdr:colOff>
      <xdr:row>23</xdr:row>
      <xdr:rowOff>154084</xdr:rowOff>
    </xdr:from>
    <xdr:to>
      <xdr:col>31</xdr:col>
      <xdr:colOff>627479</xdr:colOff>
      <xdr:row>39</xdr:row>
      <xdr:rowOff>131797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331640</xdr:colOff>
      <xdr:row>24</xdr:row>
      <xdr:rowOff>1872</xdr:rowOff>
    </xdr:from>
    <xdr:to>
      <xdr:col>42</xdr:col>
      <xdr:colOff>529855</xdr:colOff>
      <xdr:row>39</xdr:row>
      <xdr:rowOff>147673</xdr:rowOff>
    </xdr:to>
    <xdr:graphicFrame macro="">
      <xdr:nvGraphicFramePr>
        <xdr:cNvPr id="46" name="グラフ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85773</xdr:colOff>
      <xdr:row>4</xdr:row>
      <xdr:rowOff>105656</xdr:rowOff>
    </xdr:from>
    <xdr:to>
      <xdr:col>37</xdr:col>
      <xdr:colOff>283987</xdr:colOff>
      <xdr:row>20</xdr:row>
      <xdr:rowOff>100979</xdr:rowOff>
    </xdr:to>
    <xdr:grpSp>
      <xdr:nvGrpSpPr>
        <xdr:cNvPr id="19" name="グループ化 18"/>
        <xdr:cNvGrpSpPr/>
      </xdr:nvGrpSpPr>
      <xdr:grpSpPr>
        <a:xfrm>
          <a:off x="22195679" y="1391531"/>
          <a:ext cx="3651027" cy="2662323"/>
          <a:chOff x="22071435" y="995923"/>
          <a:chExt cx="3766715" cy="2530475"/>
        </a:xfrm>
      </xdr:grpSpPr>
      <xdr:graphicFrame macro="">
        <xdr:nvGraphicFramePr>
          <xdr:cNvPr id="40" name="グラフ 39"/>
          <xdr:cNvGraphicFramePr>
            <a:graphicFrameLocks/>
          </xdr:cNvGraphicFramePr>
        </xdr:nvGraphicFramePr>
        <xdr:xfrm>
          <a:off x="22071435" y="995923"/>
          <a:ext cx="3734789" cy="2530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sp macro="" textlink="">
        <xdr:nvSpPr>
          <xdr:cNvPr id="49" name="テキスト ボックス 48"/>
          <xdr:cNvSpPr txBox="1"/>
        </xdr:nvSpPr>
        <xdr:spPr>
          <a:xfrm>
            <a:off x="25330150" y="1358900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380599</xdr:colOff>
      <xdr:row>4</xdr:row>
      <xdr:rowOff>96583</xdr:rowOff>
    </xdr:from>
    <xdr:to>
      <xdr:col>42</xdr:col>
      <xdr:colOff>636405</xdr:colOff>
      <xdr:row>20</xdr:row>
      <xdr:rowOff>91906</xdr:rowOff>
    </xdr:to>
    <xdr:grpSp>
      <xdr:nvGrpSpPr>
        <xdr:cNvPr id="20" name="グループ化 19"/>
        <xdr:cNvGrpSpPr/>
      </xdr:nvGrpSpPr>
      <xdr:grpSpPr>
        <a:xfrm>
          <a:off x="25943318" y="1382458"/>
          <a:ext cx="3708618" cy="2662323"/>
          <a:chOff x="25904639" y="974725"/>
          <a:chExt cx="3800618" cy="2498725"/>
        </a:xfrm>
      </xdr:grpSpPr>
      <xdr:graphicFrame macro="">
        <xdr:nvGraphicFramePr>
          <xdr:cNvPr id="41" name="グラフ 40"/>
          <xdr:cNvGraphicFramePr>
            <a:graphicFrameLocks/>
          </xdr:cNvGraphicFramePr>
        </xdr:nvGraphicFramePr>
        <xdr:xfrm>
          <a:off x="25904639" y="974725"/>
          <a:ext cx="3740775" cy="2498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sp macro="" textlink="">
        <xdr:nvSpPr>
          <xdr:cNvPr id="50" name="テキスト ボックス 49"/>
          <xdr:cNvSpPr txBox="1"/>
        </xdr:nvSpPr>
        <xdr:spPr>
          <a:xfrm>
            <a:off x="29200432" y="1334683"/>
            <a:ext cx="50482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32</xdr:col>
      <xdr:colOff>48127</xdr:colOff>
      <xdr:row>23</xdr:row>
      <xdr:rowOff>158754</xdr:rowOff>
    </xdr:from>
    <xdr:to>
      <xdr:col>37</xdr:col>
      <xdr:colOff>246341</xdr:colOff>
      <xdr:row>39</xdr:row>
      <xdr:rowOff>136467</xdr:rowOff>
    </xdr:to>
    <xdr:grpSp>
      <xdr:nvGrpSpPr>
        <xdr:cNvPr id="25" name="グループ化 24"/>
        <xdr:cNvGrpSpPr/>
      </xdr:nvGrpSpPr>
      <xdr:grpSpPr>
        <a:xfrm>
          <a:off x="22158033" y="4611692"/>
          <a:ext cx="3651027" cy="2644713"/>
          <a:chOff x="21971822" y="3863975"/>
          <a:chExt cx="3988466" cy="2524125"/>
        </a:xfrm>
      </xdr:grpSpPr>
      <xdr:graphicFrame macro="">
        <xdr:nvGraphicFramePr>
          <xdr:cNvPr id="42" name="グラフ 41"/>
          <xdr:cNvGraphicFramePr>
            <a:graphicFrameLocks/>
          </xdr:cNvGraphicFramePr>
        </xdr:nvGraphicFramePr>
        <xdr:xfrm>
          <a:off x="21971822" y="3863975"/>
          <a:ext cx="3988466" cy="2524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51" name="テキスト ボックス 50"/>
          <xdr:cNvSpPr txBox="1"/>
        </xdr:nvSpPr>
        <xdr:spPr>
          <a:xfrm>
            <a:off x="25442828" y="4214162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95250</xdr:colOff>
      <xdr:row>4</xdr:row>
      <xdr:rowOff>104775</xdr:rowOff>
    </xdr:from>
    <xdr:to>
      <xdr:col>9</xdr:col>
      <xdr:colOff>649941</xdr:colOff>
      <xdr:row>19</xdr:row>
      <xdr:rowOff>132225</xdr:rowOff>
    </xdr:to>
    <xdr:grpSp>
      <xdr:nvGrpSpPr>
        <xdr:cNvPr id="3" name="グループ化 2"/>
        <xdr:cNvGrpSpPr/>
      </xdr:nvGrpSpPr>
      <xdr:grpSpPr>
        <a:xfrm>
          <a:off x="3548063" y="1390650"/>
          <a:ext cx="3328847" cy="2527763"/>
          <a:chOff x="2447925" y="1390650"/>
          <a:chExt cx="2938799" cy="2619375"/>
        </a:xfrm>
      </xdr:grpSpPr>
      <xdr:graphicFrame macro="">
        <xdr:nvGraphicFramePr>
          <xdr:cNvPr id="38" name="グラフ 37"/>
          <xdr:cNvGraphicFramePr>
            <a:graphicFrameLocks/>
          </xdr:cNvGraphicFramePr>
        </xdr:nvGraphicFramePr>
        <xdr:xfrm>
          <a:off x="2447925" y="1390650"/>
          <a:ext cx="2938799" cy="2619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sp macro="" textlink="">
        <xdr:nvSpPr>
          <xdr:cNvPr id="39" name="テキスト ボックス 38"/>
          <xdr:cNvSpPr txBox="1"/>
        </xdr:nvSpPr>
        <xdr:spPr>
          <a:xfrm>
            <a:off x="4572911" y="1741596"/>
            <a:ext cx="4603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63224</xdr:colOff>
      <xdr:row>4</xdr:row>
      <xdr:rowOff>89646</xdr:rowOff>
    </xdr:from>
    <xdr:to>
      <xdr:col>26</xdr:col>
      <xdr:colOff>451935</xdr:colOff>
      <xdr:row>20</xdr:row>
      <xdr:rowOff>84968</xdr:rowOff>
    </xdr:to>
    <xdr:grpSp>
      <xdr:nvGrpSpPr>
        <xdr:cNvPr id="18" name="グループ化 17"/>
        <xdr:cNvGrpSpPr/>
      </xdr:nvGrpSpPr>
      <xdr:grpSpPr>
        <a:xfrm>
          <a:off x="14576943" y="1375521"/>
          <a:ext cx="3841523" cy="2662322"/>
          <a:chOff x="14516101" y="942975"/>
          <a:chExt cx="4008268" cy="2590800"/>
        </a:xfrm>
      </xdr:grpSpPr>
      <xdr:graphicFrame macro="">
        <xdr:nvGraphicFramePr>
          <xdr:cNvPr id="31" name="グラフ 30"/>
          <xdr:cNvGraphicFramePr>
            <a:graphicFrameLocks/>
          </xdr:cNvGraphicFramePr>
        </xdr:nvGraphicFramePr>
        <xdr:xfrm>
          <a:off x="14516101" y="942975"/>
          <a:ext cx="3921029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72" name="テキスト ボックス 71"/>
          <xdr:cNvSpPr txBox="1"/>
        </xdr:nvSpPr>
        <xdr:spPr>
          <a:xfrm>
            <a:off x="18016369" y="1279815"/>
            <a:ext cx="508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95249</xdr:colOff>
      <xdr:row>20</xdr:row>
      <xdr:rowOff>142875</xdr:rowOff>
    </xdr:from>
    <xdr:to>
      <xdr:col>9</xdr:col>
      <xdr:colOff>638735</xdr:colOff>
      <xdr:row>36</xdr:row>
      <xdr:rowOff>2237</xdr:rowOff>
    </xdr:to>
    <xdr:grpSp>
      <xdr:nvGrpSpPr>
        <xdr:cNvPr id="5" name="グループ化 4"/>
        <xdr:cNvGrpSpPr/>
      </xdr:nvGrpSpPr>
      <xdr:grpSpPr>
        <a:xfrm>
          <a:off x="3548062" y="4095750"/>
          <a:ext cx="3317642" cy="2526362"/>
          <a:chOff x="2428874" y="4191000"/>
          <a:chExt cx="3306482" cy="2599200"/>
        </a:xfrm>
      </xdr:grpSpPr>
      <xdr:graphicFrame macro="">
        <xdr:nvGraphicFramePr>
          <xdr:cNvPr id="44" name="グラフ 43"/>
          <xdr:cNvGraphicFramePr>
            <a:graphicFrameLocks/>
          </xdr:cNvGraphicFramePr>
        </xdr:nvGraphicFramePr>
        <xdr:xfrm>
          <a:off x="2428874" y="4191000"/>
          <a:ext cx="3306482" cy="259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sp macro="" textlink="">
        <xdr:nvSpPr>
          <xdr:cNvPr id="73" name="テキスト ボックス 72"/>
          <xdr:cNvSpPr txBox="1"/>
        </xdr:nvSpPr>
        <xdr:spPr>
          <a:xfrm>
            <a:off x="4835525" y="4521200"/>
            <a:ext cx="51117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メトロ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4"/>
  <sheetViews>
    <sheetView tabSelected="1" view="pageBreakPreview" zoomScale="60" zoomScaleNormal="70" workbookViewId="0">
      <pane xSplit="1" ySplit="3" topLeftCell="B4" activePane="bottomRight" state="frozen"/>
      <selection activeCell="E9" sqref="E9:H103"/>
      <selection pane="topRight" activeCell="E9" sqref="E9:H103"/>
      <selection pane="bottomLeft" activeCell="E9" sqref="E9:H103"/>
      <selection pane="bottomRight" activeCell="I3" sqref="I3"/>
    </sheetView>
  </sheetViews>
  <sheetFormatPr defaultRowHeight="18.75"/>
  <cols>
    <col min="1" max="1" width="6" style="4" bestFit="1" customWidth="1"/>
    <col min="2" max="2" width="14.375" style="12" customWidth="1"/>
    <col min="3" max="4" width="10" style="5" customWidth="1"/>
    <col min="5" max="23" width="10" style="3" customWidth="1"/>
    <col min="24" max="16384" width="9" style="84"/>
  </cols>
  <sheetData>
    <row r="1" spans="1:50" s="85" customFormat="1" ht="17.25" customHeight="1">
      <c r="A1" s="133"/>
      <c r="B1" s="134"/>
      <c r="C1" s="36" t="s">
        <v>13</v>
      </c>
      <c r="D1" s="36" t="s">
        <v>14</v>
      </c>
      <c r="E1" s="36" t="s">
        <v>62</v>
      </c>
      <c r="F1" s="36" t="s">
        <v>15</v>
      </c>
      <c r="G1" s="37" t="s">
        <v>16</v>
      </c>
      <c r="H1" s="37" t="s">
        <v>63</v>
      </c>
      <c r="I1" s="37" t="s">
        <v>38</v>
      </c>
      <c r="J1" s="37" t="s">
        <v>39</v>
      </c>
      <c r="K1" s="37" t="s">
        <v>40</v>
      </c>
      <c r="L1" s="37" t="s">
        <v>41</v>
      </c>
      <c r="M1" s="37" t="s">
        <v>42</v>
      </c>
      <c r="N1" s="37" t="s">
        <v>43</v>
      </c>
      <c r="O1" s="90">
        <v>4</v>
      </c>
      <c r="P1" s="89">
        <v>5</v>
      </c>
      <c r="Q1" s="39">
        <v>6</v>
      </c>
      <c r="R1" s="39">
        <v>7</v>
      </c>
      <c r="S1" s="39">
        <v>8</v>
      </c>
      <c r="T1" s="39">
        <v>9</v>
      </c>
      <c r="U1" s="39">
        <v>10</v>
      </c>
      <c r="V1" s="39">
        <v>11</v>
      </c>
      <c r="W1" s="39">
        <v>12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84"/>
      <c r="AS1" s="84"/>
      <c r="AT1" s="84"/>
      <c r="AU1" s="84"/>
      <c r="AV1" s="84"/>
      <c r="AW1" s="84"/>
      <c r="AX1" s="84"/>
    </row>
    <row r="2" spans="1:50" s="86" customFormat="1" ht="96">
      <c r="A2" s="135"/>
      <c r="B2" s="136"/>
      <c r="C2" s="17" t="s">
        <v>11</v>
      </c>
      <c r="D2" s="49" t="s">
        <v>58</v>
      </c>
      <c r="E2" s="49" t="s">
        <v>59</v>
      </c>
      <c r="F2" s="18" t="s">
        <v>12</v>
      </c>
      <c r="G2" s="49" t="s">
        <v>58</v>
      </c>
      <c r="H2" s="49" t="s">
        <v>59</v>
      </c>
      <c r="I2" s="130" t="s">
        <v>57</v>
      </c>
      <c r="J2" s="131"/>
      <c r="K2" s="131"/>
      <c r="L2" s="131"/>
      <c r="M2" s="131"/>
      <c r="N2" s="132"/>
      <c r="O2" s="91" t="s">
        <v>21</v>
      </c>
      <c r="P2" s="115" t="s">
        <v>82</v>
      </c>
      <c r="Q2" s="10" t="s">
        <v>83</v>
      </c>
      <c r="R2" s="10" t="s">
        <v>84</v>
      </c>
      <c r="S2" s="10" t="s">
        <v>26</v>
      </c>
      <c r="T2" s="10" t="s">
        <v>27</v>
      </c>
      <c r="U2" s="10" t="s">
        <v>28</v>
      </c>
      <c r="V2" s="10" t="s">
        <v>29</v>
      </c>
      <c r="W2" s="10" t="s">
        <v>80</v>
      </c>
      <c r="AS2" s="47"/>
      <c r="AT2" s="47"/>
      <c r="AU2" s="47"/>
      <c r="AV2" s="47"/>
      <c r="AW2" s="47"/>
      <c r="AX2" s="47"/>
    </row>
    <row r="3" spans="1:50" s="46" customFormat="1" ht="96">
      <c r="A3" s="87"/>
      <c r="B3" s="88"/>
      <c r="C3" s="44" t="s">
        <v>50</v>
      </c>
      <c r="D3" s="44" t="s">
        <v>61</v>
      </c>
      <c r="E3" s="45" t="s">
        <v>60</v>
      </c>
      <c r="F3" s="44" t="s">
        <v>50</v>
      </c>
      <c r="G3" s="44" t="s">
        <v>61</v>
      </c>
      <c r="H3" s="45" t="s">
        <v>60</v>
      </c>
      <c r="I3" s="54" t="s">
        <v>44</v>
      </c>
      <c r="J3" s="54" t="s">
        <v>49</v>
      </c>
      <c r="K3" s="54" t="s">
        <v>48</v>
      </c>
      <c r="L3" s="54" t="s">
        <v>47</v>
      </c>
      <c r="M3" s="54" t="s">
        <v>45</v>
      </c>
      <c r="N3" s="54" t="s">
        <v>46</v>
      </c>
      <c r="O3" s="92" t="s">
        <v>51</v>
      </c>
      <c r="P3" s="110" t="s">
        <v>75</v>
      </c>
      <c r="Q3" s="45" t="s">
        <v>52</v>
      </c>
      <c r="R3" s="45" t="s">
        <v>52</v>
      </c>
      <c r="S3" s="45" t="s">
        <v>53</v>
      </c>
      <c r="T3" s="45" t="s">
        <v>54</v>
      </c>
      <c r="U3" s="45" t="s">
        <v>55</v>
      </c>
      <c r="V3" s="45" t="s">
        <v>55</v>
      </c>
      <c r="W3" s="45" t="s">
        <v>81</v>
      </c>
    </row>
    <row r="4" spans="1:50" ht="21" customHeight="1">
      <c r="A4" s="1">
        <v>1</v>
      </c>
      <c r="B4" s="13"/>
      <c r="C4" s="148"/>
      <c r="D4" s="148"/>
      <c r="E4" s="148"/>
      <c r="F4" s="148"/>
      <c r="G4" s="148"/>
      <c r="H4" s="148"/>
      <c r="I4" s="149"/>
      <c r="J4" s="149"/>
      <c r="K4" s="149"/>
      <c r="L4" s="149"/>
      <c r="M4" s="149"/>
      <c r="N4" s="149"/>
      <c r="O4" s="150"/>
      <c r="P4" s="148"/>
      <c r="Q4" s="148"/>
      <c r="R4" s="148"/>
      <c r="S4" s="148"/>
      <c r="T4" s="148"/>
      <c r="U4" s="148"/>
      <c r="V4" s="148"/>
      <c r="W4" s="148"/>
      <c r="X4" s="151"/>
      <c r="Y4" s="151"/>
      <c r="Z4" s="151"/>
      <c r="AA4" s="151"/>
      <c r="AB4" s="151"/>
      <c r="AC4" s="151"/>
      <c r="AD4" s="151"/>
      <c r="AE4" s="151">
        <v>1</v>
      </c>
      <c r="AS4" s="4"/>
      <c r="AT4" s="4"/>
      <c r="AU4" s="4"/>
      <c r="AV4" s="4"/>
      <c r="AW4" s="4"/>
      <c r="AX4" s="4"/>
    </row>
    <row r="5" spans="1:50" ht="21" customHeight="1">
      <c r="A5" s="1">
        <v>2</v>
      </c>
      <c r="B5" s="13"/>
      <c r="C5" s="148"/>
      <c r="D5" s="148"/>
      <c r="E5" s="148"/>
      <c r="F5" s="148"/>
      <c r="G5" s="148"/>
      <c r="H5" s="148"/>
      <c r="I5" s="149"/>
      <c r="J5" s="149"/>
      <c r="K5" s="149"/>
      <c r="L5" s="149"/>
      <c r="M5" s="149"/>
      <c r="N5" s="149"/>
      <c r="O5" s="150"/>
      <c r="P5" s="148"/>
      <c r="Q5" s="148"/>
      <c r="R5" s="148"/>
      <c r="S5" s="148"/>
      <c r="T5" s="148"/>
      <c r="U5" s="148"/>
      <c r="V5" s="148"/>
      <c r="W5" s="148"/>
      <c r="X5" s="151"/>
      <c r="Y5" s="151"/>
      <c r="Z5" s="151"/>
      <c r="AA5" s="151"/>
      <c r="AB5" s="151"/>
      <c r="AC5" s="151"/>
      <c r="AD5" s="151"/>
      <c r="AE5" s="151">
        <v>2</v>
      </c>
      <c r="AS5" s="4"/>
      <c r="AT5" s="4"/>
      <c r="AU5" s="4"/>
      <c r="AV5" s="4"/>
      <c r="AW5" s="4"/>
      <c r="AX5" s="4"/>
    </row>
    <row r="6" spans="1:50" ht="21" customHeight="1">
      <c r="A6" s="1">
        <v>3</v>
      </c>
      <c r="B6" s="13"/>
      <c r="C6" s="148"/>
      <c r="D6" s="148"/>
      <c r="E6" s="148"/>
      <c r="F6" s="148"/>
      <c r="G6" s="148"/>
      <c r="H6" s="148"/>
      <c r="I6" s="149"/>
      <c r="J6" s="149"/>
      <c r="K6" s="149"/>
      <c r="L6" s="149"/>
      <c r="M6" s="149"/>
      <c r="N6" s="149"/>
      <c r="O6" s="150"/>
      <c r="P6" s="148"/>
      <c r="Q6" s="148"/>
      <c r="R6" s="148"/>
      <c r="S6" s="148"/>
      <c r="T6" s="148"/>
      <c r="U6" s="148"/>
      <c r="V6" s="148"/>
      <c r="W6" s="148"/>
      <c r="X6" s="151"/>
      <c r="Y6" s="151"/>
      <c r="Z6" s="151"/>
      <c r="AA6" s="151"/>
      <c r="AB6" s="151"/>
      <c r="AC6" s="151"/>
      <c r="AD6" s="151"/>
      <c r="AE6" s="151">
        <v>1</v>
      </c>
    </row>
    <row r="7" spans="1:50" ht="21" customHeight="1">
      <c r="A7" s="1">
        <v>4</v>
      </c>
      <c r="B7" s="13"/>
      <c r="C7" s="148"/>
      <c r="D7" s="148"/>
      <c r="E7" s="148"/>
      <c r="F7" s="148"/>
      <c r="G7" s="148"/>
      <c r="H7" s="148"/>
      <c r="I7" s="149"/>
      <c r="J7" s="149"/>
      <c r="K7" s="149"/>
      <c r="L7" s="149"/>
      <c r="M7" s="149"/>
      <c r="N7" s="149"/>
      <c r="O7" s="150"/>
      <c r="P7" s="148"/>
      <c r="Q7" s="148"/>
      <c r="R7" s="148"/>
      <c r="S7" s="148"/>
      <c r="T7" s="148"/>
      <c r="U7" s="148"/>
      <c r="V7" s="148"/>
      <c r="W7" s="148"/>
      <c r="X7" s="151"/>
      <c r="Y7" s="151"/>
      <c r="Z7" s="151"/>
      <c r="AA7" s="151"/>
      <c r="AB7" s="151"/>
      <c r="AC7" s="151"/>
      <c r="AD7" s="151"/>
      <c r="AE7" s="151">
        <v>2</v>
      </c>
    </row>
    <row r="8" spans="1:50" ht="21" customHeight="1">
      <c r="A8" s="1">
        <v>5</v>
      </c>
      <c r="B8" s="13"/>
      <c r="C8" s="148"/>
      <c r="D8" s="148"/>
      <c r="E8" s="148"/>
      <c r="F8" s="148"/>
      <c r="G8" s="148"/>
      <c r="H8" s="148"/>
      <c r="I8" s="149"/>
      <c r="J8" s="149"/>
      <c r="K8" s="149"/>
      <c r="L8" s="149"/>
      <c r="M8" s="149"/>
      <c r="N8" s="149"/>
      <c r="O8" s="150"/>
      <c r="P8" s="148"/>
      <c r="Q8" s="148"/>
      <c r="R8" s="148"/>
      <c r="S8" s="148"/>
      <c r="T8" s="148"/>
      <c r="U8" s="148"/>
      <c r="V8" s="148"/>
      <c r="W8" s="148"/>
      <c r="X8" s="151"/>
      <c r="Y8" s="151"/>
      <c r="Z8" s="151"/>
      <c r="AA8" s="151"/>
      <c r="AB8" s="151"/>
      <c r="AC8" s="151"/>
      <c r="AD8" s="151"/>
      <c r="AE8" s="151">
        <v>1</v>
      </c>
    </row>
    <row r="9" spans="1:50" ht="21" customHeight="1">
      <c r="A9" s="1">
        <v>6</v>
      </c>
      <c r="B9" s="13"/>
      <c r="C9" s="148"/>
      <c r="D9" s="148"/>
      <c r="E9" s="148"/>
      <c r="F9" s="148"/>
      <c r="G9" s="148"/>
      <c r="H9" s="148"/>
      <c r="I9" s="149"/>
      <c r="J9" s="149"/>
      <c r="K9" s="149"/>
      <c r="L9" s="149"/>
      <c r="M9" s="149"/>
      <c r="N9" s="149"/>
      <c r="O9" s="150"/>
      <c r="P9" s="148"/>
      <c r="Q9" s="148"/>
      <c r="R9" s="148"/>
      <c r="S9" s="148"/>
      <c r="T9" s="148"/>
      <c r="U9" s="148"/>
      <c r="V9" s="148"/>
      <c r="W9" s="148"/>
      <c r="X9" s="151"/>
      <c r="Y9" s="151"/>
      <c r="Z9" s="151"/>
      <c r="AA9" s="151"/>
      <c r="AB9" s="151"/>
      <c r="AC9" s="151"/>
      <c r="AD9" s="151"/>
      <c r="AE9" s="151">
        <v>1</v>
      </c>
    </row>
    <row r="10" spans="1:50" ht="21" customHeight="1">
      <c r="A10" s="1">
        <v>7</v>
      </c>
      <c r="B10" s="13"/>
      <c r="C10" s="148"/>
      <c r="D10" s="148"/>
      <c r="E10" s="148"/>
      <c r="F10" s="148"/>
      <c r="G10" s="148"/>
      <c r="H10" s="148"/>
      <c r="I10" s="149"/>
      <c r="J10" s="149"/>
      <c r="K10" s="149"/>
      <c r="L10" s="149"/>
      <c r="M10" s="149"/>
      <c r="N10" s="149"/>
      <c r="O10" s="150"/>
      <c r="P10" s="148"/>
      <c r="Q10" s="148"/>
      <c r="R10" s="148"/>
      <c r="S10" s="148"/>
      <c r="T10" s="148"/>
      <c r="U10" s="148"/>
      <c r="V10" s="148"/>
      <c r="W10" s="148"/>
      <c r="X10" s="151"/>
      <c r="Y10" s="151"/>
      <c r="Z10" s="151"/>
      <c r="AA10" s="151"/>
      <c r="AB10" s="151"/>
      <c r="AC10" s="151"/>
      <c r="AD10" s="151"/>
      <c r="AE10" s="151">
        <v>2</v>
      </c>
    </row>
    <row r="11" spans="1:50" ht="21" customHeight="1">
      <c r="A11" s="1">
        <v>8</v>
      </c>
      <c r="B11" s="13"/>
      <c r="C11" s="148"/>
      <c r="D11" s="148"/>
      <c r="E11" s="148"/>
      <c r="F11" s="148"/>
      <c r="G11" s="148"/>
      <c r="H11" s="148"/>
      <c r="I11" s="149"/>
      <c r="J11" s="149"/>
      <c r="K11" s="149"/>
      <c r="L11" s="149"/>
      <c r="M11" s="149"/>
      <c r="N11" s="149"/>
      <c r="O11" s="150"/>
      <c r="P11" s="148"/>
      <c r="Q11" s="148"/>
      <c r="R11" s="148"/>
      <c r="S11" s="148"/>
      <c r="T11" s="148"/>
      <c r="U11" s="148"/>
      <c r="V11" s="148"/>
      <c r="W11" s="148"/>
      <c r="X11" s="151"/>
      <c r="Y11" s="151"/>
      <c r="Z11" s="151"/>
      <c r="AA11" s="151"/>
      <c r="AB11" s="151"/>
      <c r="AC11" s="151"/>
      <c r="AD11" s="151"/>
      <c r="AE11" s="151">
        <v>1</v>
      </c>
    </row>
    <row r="12" spans="1:50" ht="21" customHeight="1">
      <c r="A12" s="1">
        <v>9</v>
      </c>
      <c r="B12" s="13"/>
      <c r="C12" s="148"/>
      <c r="D12" s="148"/>
      <c r="E12" s="148"/>
      <c r="F12" s="148"/>
      <c r="G12" s="148"/>
      <c r="H12" s="148"/>
      <c r="I12" s="149"/>
      <c r="J12" s="149"/>
      <c r="K12" s="149"/>
      <c r="L12" s="149"/>
      <c r="M12" s="149"/>
      <c r="N12" s="149"/>
      <c r="O12" s="150"/>
      <c r="P12" s="148"/>
      <c r="Q12" s="148"/>
      <c r="R12" s="148"/>
      <c r="S12" s="148"/>
      <c r="T12" s="148"/>
      <c r="U12" s="148"/>
      <c r="V12" s="148"/>
      <c r="W12" s="148"/>
      <c r="X12" s="151"/>
      <c r="Y12" s="151"/>
      <c r="Z12" s="151"/>
      <c r="AA12" s="151"/>
      <c r="AB12" s="151"/>
      <c r="AC12" s="151"/>
      <c r="AD12" s="151"/>
      <c r="AE12" s="151">
        <v>2</v>
      </c>
    </row>
    <row r="13" spans="1:50" ht="21" customHeight="1">
      <c r="A13" s="1">
        <v>10</v>
      </c>
      <c r="B13" s="13"/>
      <c r="C13" s="148"/>
      <c r="D13" s="148"/>
      <c r="E13" s="148"/>
      <c r="F13" s="148"/>
      <c r="G13" s="148"/>
      <c r="H13" s="148"/>
      <c r="I13" s="149"/>
      <c r="J13" s="149"/>
      <c r="K13" s="149"/>
      <c r="L13" s="149"/>
      <c r="M13" s="149"/>
      <c r="N13" s="149"/>
      <c r="O13" s="150"/>
      <c r="P13" s="148"/>
      <c r="Q13" s="148"/>
      <c r="R13" s="148"/>
      <c r="S13" s="148"/>
      <c r="T13" s="148"/>
      <c r="U13" s="148"/>
      <c r="V13" s="148"/>
      <c r="W13" s="148"/>
      <c r="X13" s="151"/>
      <c r="Y13" s="151"/>
      <c r="Z13" s="151"/>
      <c r="AA13" s="151"/>
      <c r="AB13" s="151"/>
      <c r="AC13" s="151"/>
      <c r="AD13" s="151"/>
      <c r="AE13" s="151">
        <v>1</v>
      </c>
    </row>
    <row r="14" spans="1:50" ht="21" hidden="1" customHeight="1">
      <c r="A14" s="1">
        <v>11</v>
      </c>
      <c r="B14" s="13"/>
      <c r="C14" s="58"/>
      <c r="D14" s="58"/>
      <c r="E14" s="58"/>
      <c r="F14" s="58"/>
      <c r="G14" s="58"/>
      <c r="H14" s="58"/>
      <c r="I14" s="55"/>
      <c r="J14" s="55"/>
      <c r="K14" s="55"/>
      <c r="L14" s="55"/>
      <c r="M14" s="55"/>
      <c r="N14" s="55"/>
      <c r="O14" s="93"/>
      <c r="P14" s="111"/>
      <c r="Q14" s="58"/>
      <c r="R14" s="58"/>
      <c r="S14" s="58"/>
      <c r="T14" s="58"/>
      <c r="U14" s="58"/>
      <c r="V14" s="58"/>
      <c r="W14" s="58"/>
    </row>
    <row r="15" spans="1:50" ht="21" hidden="1" customHeight="1">
      <c r="A15" s="1">
        <v>12</v>
      </c>
      <c r="B15" s="13"/>
      <c r="C15" s="58"/>
      <c r="D15" s="58"/>
      <c r="E15" s="58"/>
      <c r="F15" s="58"/>
      <c r="G15" s="58"/>
      <c r="H15" s="58"/>
      <c r="I15" s="55"/>
      <c r="J15" s="55"/>
      <c r="K15" s="55"/>
      <c r="L15" s="55"/>
      <c r="M15" s="55"/>
      <c r="N15" s="55"/>
      <c r="O15" s="93"/>
      <c r="P15" s="111"/>
      <c r="Q15" s="58"/>
      <c r="R15" s="58"/>
      <c r="S15" s="58"/>
      <c r="T15" s="58"/>
      <c r="U15" s="58"/>
      <c r="V15" s="58"/>
      <c r="W15" s="58"/>
    </row>
    <row r="16" spans="1:50" ht="21" hidden="1" customHeight="1">
      <c r="A16" s="1">
        <v>13</v>
      </c>
      <c r="B16" s="13"/>
      <c r="C16" s="58"/>
      <c r="D16" s="58"/>
      <c r="E16" s="58"/>
      <c r="F16" s="58"/>
      <c r="G16" s="58"/>
      <c r="H16" s="58"/>
      <c r="I16" s="55"/>
      <c r="J16" s="55"/>
      <c r="K16" s="55"/>
      <c r="L16" s="55"/>
      <c r="M16" s="55"/>
      <c r="N16" s="55"/>
      <c r="O16" s="93"/>
      <c r="P16" s="111"/>
      <c r="Q16" s="58"/>
      <c r="R16" s="58"/>
      <c r="S16" s="58"/>
      <c r="T16" s="58"/>
      <c r="U16" s="58"/>
      <c r="V16" s="58"/>
      <c r="W16" s="58"/>
    </row>
    <row r="17" spans="1:50" ht="21" hidden="1" customHeight="1">
      <c r="A17" s="1">
        <v>14</v>
      </c>
      <c r="B17" s="13"/>
      <c r="C17" s="58"/>
      <c r="D17" s="58"/>
      <c r="E17" s="58"/>
      <c r="F17" s="58"/>
      <c r="G17" s="58"/>
      <c r="H17" s="58"/>
      <c r="I17" s="55"/>
      <c r="J17" s="55"/>
      <c r="K17" s="55"/>
      <c r="L17" s="55"/>
      <c r="M17" s="55"/>
      <c r="N17" s="55"/>
      <c r="O17" s="93"/>
      <c r="P17" s="111"/>
      <c r="Q17" s="58"/>
      <c r="R17" s="58"/>
      <c r="S17" s="58"/>
      <c r="T17" s="58"/>
      <c r="U17" s="58"/>
      <c r="V17" s="58"/>
      <c r="W17" s="58"/>
    </row>
    <row r="18" spans="1:50" ht="21" hidden="1" customHeight="1">
      <c r="A18" s="1">
        <v>15</v>
      </c>
      <c r="B18" s="13"/>
      <c r="C18" s="58"/>
      <c r="D18" s="58"/>
      <c r="E18" s="58"/>
      <c r="F18" s="58"/>
      <c r="G18" s="58"/>
      <c r="H18" s="58"/>
      <c r="I18" s="55"/>
      <c r="J18" s="55"/>
      <c r="K18" s="55"/>
      <c r="L18" s="55"/>
      <c r="M18" s="55"/>
      <c r="N18" s="55"/>
      <c r="O18" s="93"/>
      <c r="P18" s="111"/>
      <c r="Q18" s="58"/>
      <c r="R18" s="58"/>
      <c r="S18" s="58"/>
      <c r="T18" s="58"/>
      <c r="U18" s="58"/>
      <c r="V18" s="58"/>
      <c r="W18" s="58"/>
    </row>
    <row r="19" spans="1:50" ht="21" hidden="1" customHeight="1">
      <c r="A19" s="1">
        <v>16</v>
      </c>
      <c r="B19" s="13"/>
      <c r="C19" s="58"/>
      <c r="D19" s="58"/>
      <c r="E19" s="58"/>
      <c r="F19" s="58"/>
      <c r="G19" s="58"/>
      <c r="H19" s="58"/>
      <c r="I19" s="55"/>
      <c r="J19" s="55"/>
      <c r="K19" s="55"/>
      <c r="L19" s="55"/>
      <c r="M19" s="55"/>
      <c r="N19" s="55"/>
      <c r="O19" s="93"/>
      <c r="P19" s="111"/>
      <c r="Q19" s="58"/>
      <c r="R19" s="58"/>
      <c r="S19" s="58"/>
      <c r="T19" s="58"/>
      <c r="U19" s="58"/>
      <c r="V19" s="58"/>
      <c r="W19" s="58"/>
    </row>
    <row r="20" spans="1:50" ht="21" hidden="1" customHeight="1">
      <c r="A20" s="1">
        <v>17</v>
      </c>
      <c r="B20" s="13"/>
      <c r="C20" s="58"/>
      <c r="D20" s="58"/>
      <c r="E20" s="58"/>
      <c r="F20" s="58"/>
      <c r="G20" s="58"/>
      <c r="H20" s="58"/>
      <c r="I20" s="55"/>
      <c r="J20" s="55"/>
      <c r="K20" s="55"/>
      <c r="L20" s="55"/>
      <c r="M20" s="55"/>
      <c r="N20" s="55"/>
      <c r="O20" s="93"/>
      <c r="P20" s="111"/>
      <c r="Q20" s="58"/>
      <c r="R20" s="58"/>
      <c r="S20" s="58"/>
      <c r="T20" s="58"/>
      <c r="U20" s="58"/>
      <c r="V20" s="58"/>
      <c r="W20" s="58"/>
    </row>
    <row r="21" spans="1:50" ht="21" hidden="1" customHeight="1">
      <c r="A21" s="1">
        <v>18</v>
      </c>
      <c r="B21" s="59"/>
      <c r="C21" s="58"/>
      <c r="D21" s="58"/>
      <c r="E21" s="58"/>
      <c r="F21" s="58"/>
      <c r="G21" s="58"/>
      <c r="H21" s="58"/>
      <c r="I21" s="55"/>
      <c r="J21" s="55"/>
      <c r="K21" s="55"/>
      <c r="L21" s="55"/>
      <c r="M21" s="55"/>
      <c r="N21" s="55"/>
      <c r="O21" s="93"/>
      <c r="P21" s="111"/>
      <c r="Q21" s="58"/>
      <c r="R21" s="58"/>
      <c r="S21" s="58"/>
      <c r="T21" s="58"/>
      <c r="U21" s="58"/>
      <c r="V21" s="58"/>
      <c r="W21" s="58"/>
    </row>
    <row r="22" spans="1:50" ht="21" hidden="1" customHeight="1">
      <c r="A22" s="1">
        <v>19</v>
      </c>
      <c r="B22" s="59"/>
      <c r="C22" s="58"/>
      <c r="D22" s="58"/>
      <c r="E22" s="58"/>
      <c r="F22" s="58"/>
      <c r="G22" s="58"/>
      <c r="H22" s="58"/>
      <c r="I22" s="55"/>
      <c r="J22" s="55"/>
      <c r="K22" s="55"/>
      <c r="L22" s="55"/>
      <c r="M22" s="55"/>
      <c r="N22" s="55"/>
      <c r="O22" s="93"/>
      <c r="P22" s="111"/>
      <c r="Q22" s="58"/>
      <c r="R22" s="58"/>
      <c r="S22" s="58"/>
      <c r="T22" s="58"/>
      <c r="U22" s="58"/>
      <c r="V22" s="58"/>
      <c r="W22" s="58"/>
    </row>
    <row r="23" spans="1:50" s="4" customFormat="1" ht="21" hidden="1" customHeight="1">
      <c r="A23" s="1">
        <v>20</v>
      </c>
      <c r="B23" s="59"/>
      <c r="C23" s="58"/>
      <c r="D23" s="58"/>
      <c r="E23" s="58"/>
      <c r="F23" s="58"/>
      <c r="G23" s="58"/>
      <c r="H23" s="58"/>
      <c r="I23" s="55"/>
      <c r="J23" s="55"/>
      <c r="K23" s="55"/>
      <c r="L23" s="55"/>
      <c r="M23" s="55"/>
      <c r="N23" s="55"/>
      <c r="O23" s="93"/>
      <c r="P23" s="111"/>
      <c r="Q23" s="58"/>
      <c r="R23" s="58"/>
      <c r="S23" s="58"/>
      <c r="T23" s="58"/>
      <c r="U23" s="58"/>
      <c r="V23" s="58"/>
      <c r="W23" s="58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</row>
    <row r="24" spans="1:50" s="4" customFormat="1" ht="21" hidden="1" customHeight="1">
      <c r="A24" s="1">
        <v>21</v>
      </c>
      <c r="B24" s="59"/>
      <c r="C24" s="58"/>
      <c r="D24" s="58"/>
      <c r="E24" s="58"/>
      <c r="F24" s="58"/>
      <c r="G24" s="58"/>
      <c r="H24" s="58"/>
      <c r="I24" s="55"/>
      <c r="J24" s="55"/>
      <c r="K24" s="55"/>
      <c r="L24" s="55"/>
      <c r="M24" s="55"/>
      <c r="N24" s="55"/>
      <c r="O24" s="93"/>
      <c r="P24" s="111"/>
      <c r="Q24" s="58"/>
      <c r="R24" s="58"/>
      <c r="S24" s="58"/>
      <c r="T24" s="58"/>
      <c r="U24" s="58"/>
      <c r="V24" s="58"/>
      <c r="W24" s="58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</row>
    <row r="25" spans="1:50" s="4" customFormat="1" ht="21" hidden="1" customHeight="1">
      <c r="A25" s="1">
        <v>22</v>
      </c>
      <c r="B25" s="59"/>
      <c r="C25" s="58"/>
      <c r="D25" s="58"/>
      <c r="E25" s="58"/>
      <c r="F25" s="58"/>
      <c r="G25" s="58"/>
      <c r="H25" s="58"/>
      <c r="I25" s="55"/>
      <c r="J25" s="55"/>
      <c r="K25" s="55"/>
      <c r="L25" s="55"/>
      <c r="M25" s="55"/>
      <c r="N25" s="55"/>
      <c r="O25" s="93"/>
      <c r="P25" s="111"/>
      <c r="Q25" s="58"/>
      <c r="R25" s="58"/>
      <c r="S25" s="58"/>
      <c r="T25" s="58"/>
      <c r="U25" s="58"/>
      <c r="V25" s="58"/>
      <c r="W25" s="58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</row>
    <row r="26" spans="1:50" s="4" customFormat="1" ht="21" hidden="1" customHeight="1">
      <c r="A26" s="1">
        <v>23</v>
      </c>
      <c r="B26" s="59"/>
      <c r="C26" s="58"/>
      <c r="D26" s="58"/>
      <c r="E26" s="58"/>
      <c r="F26" s="58"/>
      <c r="G26" s="58"/>
      <c r="H26" s="58"/>
      <c r="I26" s="55"/>
      <c r="J26" s="55"/>
      <c r="K26" s="55"/>
      <c r="L26" s="55"/>
      <c r="M26" s="55"/>
      <c r="N26" s="55"/>
      <c r="O26" s="93"/>
      <c r="P26" s="111"/>
      <c r="Q26" s="58"/>
      <c r="R26" s="58"/>
      <c r="S26" s="58"/>
      <c r="T26" s="58"/>
      <c r="U26" s="58"/>
      <c r="V26" s="58"/>
      <c r="W26" s="58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</row>
    <row r="27" spans="1:50" ht="21" hidden="1" customHeight="1">
      <c r="A27" s="1">
        <v>24</v>
      </c>
      <c r="B27" s="59"/>
      <c r="C27" s="58"/>
      <c r="D27" s="58"/>
      <c r="E27" s="58"/>
      <c r="F27" s="58"/>
      <c r="G27" s="58"/>
      <c r="H27" s="58"/>
      <c r="I27" s="55"/>
      <c r="J27" s="55"/>
      <c r="K27" s="55"/>
      <c r="L27" s="55"/>
      <c r="M27" s="55"/>
      <c r="N27" s="55"/>
      <c r="O27" s="93"/>
      <c r="P27" s="111"/>
      <c r="Q27" s="58"/>
      <c r="R27" s="58"/>
      <c r="S27" s="58"/>
      <c r="T27" s="58"/>
      <c r="U27" s="58"/>
      <c r="V27" s="58"/>
      <c r="W27" s="58"/>
    </row>
    <row r="28" spans="1:50" ht="21" hidden="1" customHeight="1">
      <c r="A28" s="1">
        <v>25</v>
      </c>
      <c r="B28" s="59"/>
      <c r="C28" s="58"/>
      <c r="D28" s="58"/>
      <c r="E28" s="58"/>
      <c r="F28" s="58"/>
      <c r="G28" s="58"/>
      <c r="H28" s="58"/>
      <c r="I28" s="55"/>
      <c r="J28" s="55"/>
      <c r="K28" s="55"/>
      <c r="L28" s="55"/>
      <c r="M28" s="55"/>
      <c r="N28" s="55"/>
      <c r="O28" s="93"/>
      <c r="P28" s="111"/>
      <c r="Q28" s="58"/>
      <c r="R28" s="58"/>
      <c r="S28" s="58"/>
      <c r="T28" s="58"/>
      <c r="U28" s="58"/>
      <c r="V28" s="58"/>
      <c r="W28" s="58"/>
    </row>
    <row r="29" spans="1:50" ht="21" hidden="1" customHeight="1">
      <c r="A29" s="1">
        <v>26</v>
      </c>
      <c r="B29" s="59"/>
      <c r="C29" s="58"/>
      <c r="D29" s="58"/>
      <c r="E29" s="58"/>
      <c r="F29" s="58"/>
      <c r="G29" s="58"/>
      <c r="H29" s="58"/>
      <c r="I29" s="55"/>
      <c r="J29" s="55"/>
      <c r="K29" s="55"/>
      <c r="L29" s="55"/>
      <c r="M29" s="55"/>
      <c r="N29" s="55"/>
      <c r="O29" s="93"/>
      <c r="P29" s="111"/>
      <c r="Q29" s="58"/>
      <c r="R29" s="58"/>
      <c r="S29" s="58"/>
      <c r="T29" s="58"/>
      <c r="U29" s="58"/>
      <c r="V29" s="58"/>
      <c r="W29" s="58"/>
    </row>
    <row r="30" spans="1:50" ht="21" hidden="1" customHeight="1">
      <c r="A30" s="1">
        <v>27</v>
      </c>
      <c r="B30" s="59"/>
      <c r="C30" s="58"/>
      <c r="D30" s="58"/>
      <c r="E30" s="58"/>
      <c r="F30" s="58"/>
      <c r="G30" s="58"/>
      <c r="H30" s="58"/>
      <c r="I30" s="55"/>
      <c r="J30" s="55"/>
      <c r="K30" s="55"/>
      <c r="L30" s="55"/>
      <c r="M30" s="55"/>
      <c r="N30" s="55"/>
      <c r="O30" s="93"/>
      <c r="P30" s="111"/>
      <c r="Q30" s="58"/>
      <c r="R30" s="58"/>
      <c r="S30" s="58"/>
      <c r="T30" s="58"/>
      <c r="U30" s="58"/>
      <c r="V30" s="58"/>
      <c r="W30" s="58"/>
    </row>
    <row r="31" spans="1:50" ht="21" hidden="1" customHeight="1">
      <c r="A31" s="1">
        <v>28</v>
      </c>
      <c r="B31" s="59"/>
      <c r="C31" s="58"/>
      <c r="D31" s="58"/>
      <c r="E31" s="58"/>
      <c r="F31" s="58"/>
      <c r="G31" s="58"/>
      <c r="H31" s="58"/>
      <c r="I31" s="55"/>
      <c r="J31" s="55"/>
      <c r="K31" s="55"/>
      <c r="L31" s="55"/>
      <c r="M31" s="55"/>
      <c r="N31" s="55"/>
      <c r="O31" s="93"/>
      <c r="P31" s="111"/>
      <c r="Q31" s="58"/>
      <c r="R31" s="58"/>
      <c r="S31" s="58"/>
      <c r="T31" s="58"/>
      <c r="U31" s="58"/>
      <c r="V31" s="58"/>
      <c r="W31" s="58"/>
    </row>
    <row r="32" spans="1:50" ht="21" hidden="1" customHeight="1">
      <c r="A32" s="1">
        <v>29</v>
      </c>
      <c r="B32" s="59"/>
      <c r="C32" s="58"/>
      <c r="D32" s="58"/>
      <c r="E32" s="58"/>
      <c r="F32" s="58"/>
      <c r="G32" s="58"/>
      <c r="H32" s="58"/>
      <c r="I32" s="55"/>
      <c r="J32" s="55"/>
      <c r="K32" s="55"/>
      <c r="L32" s="55"/>
      <c r="M32" s="55"/>
      <c r="N32" s="55"/>
      <c r="O32" s="93"/>
      <c r="P32" s="111"/>
      <c r="Q32" s="58"/>
      <c r="R32" s="58"/>
      <c r="S32" s="58"/>
      <c r="T32" s="58"/>
      <c r="U32" s="58"/>
      <c r="V32" s="58"/>
      <c r="W32" s="58"/>
    </row>
    <row r="33" spans="1:23" ht="21" hidden="1" customHeight="1">
      <c r="A33" s="1">
        <v>30</v>
      </c>
      <c r="B33" s="59"/>
      <c r="C33" s="58"/>
      <c r="D33" s="58"/>
      <c r="E33" s="58"/>
      <c r="F33" s="58"/>
      <c r="G33" s="58"/>
      <c r="H33" s="58"/>
      <c r="I33" s="55"/>
      <c r="J33" s="55"/>
      <c r="K33" s="55"/>
      <c r="L33" s="55"/>
      <c r="M33" s="55"/>
      <c r="N33" s="55"/>
      <c r="O33" s="93"/>
      <c r="P33" s="111"/>
      <c r="Q33" s="58"/>
      <c r="R33" s="58"/>
      <c r="S33" s="58"/>
      <c r="T33" s="58"/>
      <c r="U33" s="58"/>
      <c r="V33" s="58"/>
      <c r="W33" s="58"/>
    </row>
    <row r="34" spans="1:23" ht="21" hidden="1" customHeight="1">
      <c r="A34" s="1">
        <v>31</v>
      </c>
      <c r="B34" s="59"/>
      <c r="C34" s="58"/>
      <c r="D34" s="58"/>
      <c r="E34" s="58"/>
      <c r="F34" s="58"/>
      <c r="G34" s="58"/>
      <c r="H34" s="58"/>
      <c r="I34" s="55"/>
      <c r="J34" s="55"/>
      <c r="K34" s="55"/>
      <c r="L34" s="55"/>
      <c r="M34" s="55"/>
      <c r="N34" s="55"/>
      <c r="O34" s="93"/>
      <c r="P34" s="111"/>
      <c r="Q34" s="58"/>
      <c r="R34" s="58"/>
      <c r="S34" s="58"/>
      <c r="T34" s="58"/>
      <c r="U34" s="58"/>
      <c r="V34" s="58"/>
      <c r="W34" s="58"/>
    </row>
    <row r="35" spans="1:23" ht="21" hidden="1" customHeight="1">
      <c r="A35" s="1">
        <v>32</v>
      </c>
      <c r="B35" s="59"/>
      <c r="C35" s="58"/>
      <c r="D35" s="58"/>
      <c r="E35" s="58"/>
      <c r="F35" s="58"/>
      <c r="G35" s="58"/>
      <c r="H35" s="58"/>
      <c r="I35" s="55"/>
      <c r="J35" s="55"/>
      <c r="K35" s="55"/>
      <c r="L35" s="55"/>
      <c r="M35" s="55"/>
      <c r="N35" s="55"/>
      <c r="O35" s="93"/>
      <c r="P35" s="111"/>
      <c r="Q35" s="58"/>
      <c r="R35" s="58"/>
      <c r="S35" s="58"/>
      <c r="T35" s="58"/>
      <c r="U35" s="58"/>
      <c r="V35" s="58"/>
      <c r="W35" s="58"/>
    </row>
    <row r="36" spans="1:23" ht="21" hidden="1" customHeight="1">
      <c r="A36" s="1">
        <v>33</v>
      </c>
      <c r="B36" s="59"/>
      <c r="C36" s="58"/>
      <c r="D36" s="58"/>
      <c r="E36" s="58"/>
      <c r="F36" s="58"/>
      <c r="G36" s="58"/>
      <c r="H36" s="58"/>
      <c r="I36" s="55"/>
      <c r="J36" s="55"/>
      <c r="K36" s="55"/>
      <c r="L36" s="55"/>
      <c r="M36" s="55"/>
      <c r="N36" s="55"/>
      <c r="O36" s="93"/>
      <c r="P36" s="111"/>
      <c r="Q36" s="58"/>
      <c r="R36" s="58"/>
      <c r="S36" s="58"/>
      <c r="T36" s="58"/>
      <c r="U36" s="58"/>
      <c r="V36" s="58"/>
      <c r="W36" s="58"/>
    </row>
    <row r="37" spans="1:23" ht="21" hidden="1" customHeight="1">
      <c r="A37" s="1">
        <v>34</v>
      </c>
      <c r="B37" s="13"/>
      <c r="C37" s="58"/>
      <c r="D37" s="58"/>
      <c r="E37" s="58"/>
      <c r="F37" s="58"/>
      <c r="G37" s="58"/>
      <c r="H37" s="58"/>
      <c r="I37" s="55"/>
      <c r="J37" s="55"/>
      <c r="K37" s="55"/>
      <c r="L37" s="55"/>
      <c r="M37" s="55"/>
      <c r="N37" s="55"/>
      <c r="O37" s="93"/>
      <c r="P37" s="111"/>
      <c r="Q37" s="58"/>
      <c r="R37" s="58"/>
      <c r="S37" s="58"/>
      <c r="T37" s="58"/>
      <c r="U37" s="58"/>
      <c r="V37" s="58"/>
      <c r="W37" s="58"/>
    </row>
    <row r="38" spans="1:23" ht="21" hidden="1" customHeight="1">
      <c r="A38" s="1">
        <v>35</v>
      </c>
      <c r="B38" s="13"/>
      <c r="C38" s="58"/>
      <c r="D38" s="58"/>
      <c r="E38" s="58"/>
      <c r="F38" s="58"/>
      <c r="G38" s="58"/>
      <c r="H38" s="58"/>
      <c r="I38" s="55"/>
      <c r="J38" s="55"/>
      <c r="K38" s="55"/>
      <c r="L38" s="55"/>
      <c r="M38" s="55"/>
      <c r="N38" s="55"/>
      <c r="O38" s="93"/>
      <c r="P38" s="111"/>
      <c r="Q38" s="58"/>
      <c r="R38" s="58"/>
      <c r="S38" s="58"/>
      <c r="T38" s="58"/>
      <c r="U38" s="58"/>
      <c r="V38" s="58"/>
      <c r="W38" s="58"/>
    </row>
    <row r="39" spans="1:23" ht="21" hidden="1" customHeight="1">
      <c r="A39" s="1">
        <v>36</v>
      </c>
      <c r="B39" s="13"/>
      <c r="C39" s="58"/>
      <c r="D39" s="58"/>
      <c r="E39" s="58"/>
      <c r="F39" s="58"/>
      <c r="G39" s="58"/>
      <c r="H39" s="58"/>
      <c r="I39" s="55"/>
      <c r="J39" s="55"/>
      <c r="K39" s="55"/>
      <c r="L39" s="55"/>
      <c r="M39" s="55"/>
      <c r="N39" s="55"/>
      <c r="O39" s="93"/>
      <c r="P39" s="111"/>
      <c r="Q39" s="58"/>
      <c r="R39" s="58"/>
      <c r="S39" s="58"/>
      <c r="T39" s="58"/>
      <c r="U39" s="58"/>
      <c r="V39" s="58"/>
      <c r="W39" s="58"/>
    </row>
    <row r="40" spans="1:23" ht="21" hidden="1" customHeight="1">
      <c r="A40" s="1">
        <v>37</v>
      </c>
      <c r="B40" s="13"/>
      <c r="C40" s="58"/>
      <c r="D40" s="58"/>
      <c r="E40" s="58"/>
      <c r="F40" s="58"/>
      <c r="G40" s="58"/>
      <c r="H40" s="58"/>
      <c r="I40" s="55"/>
      <c r="J40" s="55"/>
      <c r="K40" s="55"/>
      <c r="L40" s="55"/>
      <c r="M40" s="55"/>
      <c r="N40" s="55"/>
      <c r="O40" s="93"/>
      <c r="P40" s="111"/>
      <c r="Q40" s="58"/>
      <c r="R40" s="58"/>
      <c r="S40" s="58"/>
      <c r="T40" s="58"/>
      <c r="U40" s="58"/>
      <c r="V40" s="58"/>
      <c r="W40" s="58"/>
    </row>
    <row r="41" spans="1:23" ht="21" hidden="1" customHeight="1">
      <c r="A41" s="1">
        <v>38</v>
      </c>
      <c r="B41" s="13"/>
      <c r="C41" s="58"/>
      <c r="D41" s="58"/>
      <c r="E41" s="58"/>
      <c r="F41" s="58"/>
      <c r="G41" s="58"/>
      <c r="H41" s="58"/>
      <c r="I41" s="55"/>
      <c r="J41" s="55"/>
      <c r="K41" s="55"/>
      <c r="L41" s="55"/>
      <c r="M41" s="55"/>
      <c r="N41" s="55"/>
      <c r="O41" s="93"/>
      <c r="P41" s="111"/>
      <c r="Q41" s="58"/>
      <c r="R41" s="58"/>
      <c r="S41" s="58"/>
      <c r="T41" s="58"/>
      <c r="U41" s="58"/>
      <c r="V41" s="58"/>
      <c r="W41" s="58"/>
    </row>
    <row r="42" spans="1:23" ht="21" hidden="1" customHeight="1">
      <c r="A42" s="1">
        <v>39</v>
      </c>
      <c r="B42" s="13"/>
      <c r="C42" s="58"/>
      <c r="D42" s="58"/>
      <c r="E42" s="58"/>
      <c r="F42" s="58"/>
      <c r="G42" s="58"/>
      <c r="H42" s="58"/>
      <c r="I42" s="55"/>
      <c r="J42" s="55"/>
      <c r="K42" s="55"/>
      <c r="L42" s="55"/>
      <c r="M42" s="55"/>
      <c r="N42" s="55"/>
      <c r="O42" s="93"/>
      <c r="P42" s="111"/>
      <c r="Q42" s="58"/>
      <c r="R42" s="58"/>
      <c r="S42" s="58"/>
      <c r="T42" s="58"/>
      <c r="U42" s="58"/>
      <c r="V42" s="58"/>
      <c r="W42" s="58"/>
    </row>
    <row r="43" spans="1:23" ht="21" hidden="1" customHeight="1">
      <c r="A43" s="1">
        <v>40</v>
      </c>
      <c r="B43" s="13"/>
      <c r="C43" s="58"/>
      <c r="D43" s="58"/>
      <c r="E43" s="58"/>
      <c r="F43" s="58"/>
      <c r="G43" s="58"/>
      <c r="H43" s="58"/>
      <c r="I43" s="55"/>
      <c r="J43" s="55"/>
      <c r="K43" s="55"/>
      <c r="L43" s="55"/>
      <c r="M43" s="55"/>
      <c r="N43" s="55"/>
      <c r="O43" s="93"/>
      <c r="P43" s="111"/>
      <c r="Q43" s="58"/>
      <c r="R43" s="58"/>
      <c r="S43" s="58"/>
      <c r="T43" s="58"/>
      <c r="U43" s="58"/>
      <c r="V43" s="58"/>
      <c r="W43" s="58"/>
    </row>
    <row r="44" spans="1:23" ht="21" hidden="1" customHeight="1">
      <c r="A44" s="1">
        <v>41</v>
      </c>
      <c r="B44" s="13"/>
      <c r="C44" s="58"/>
      <c r="D44" s="58"/>
      <c r="E44" s="58"/>
      <c r="F44" s="58"/>
      <c r="G44" s="58"/>
      <c r="H44" s="58"/>
      <c r="I44" s="55"/>
      <c r="J44" s="55"/>
      <c r="K44" s="55"/>
      <c r="L44" s="55"/>
      <c r="M44" s="55"/>
      <c r="N44" s="55"/>
      <c r="O44" s="93"/>
      <c r="P44" s="111"/>
      <c r="Q44" s="58"/>
      <c r="R44" s="58"/>
      <c r="S44" s="58"/>
      <c r="T44" s="58"/>
      <c r="U44" s="58"/>
      <c r="V44" s="58"/>
      <c r="W44" s="58"/>
    </row>
    <row r="45" spans="1:23" ht="21" hidden="1" customHeight="1">
      <c r="A45" s="1">
        <v>42</v>
      </c>
      <c r="B45" s="13"/>
      <c r="C45" s="58"/>
      <c r="D45" s="58"/>
      <c r="E45" s="58"/>
      <c r="F45" s="58"/>
      <c r="G45" s="58"/>
      <c r="H45" s="58"/>
      <c r="I45" s="55"/>
      <c r="J45" s="55"/>
      <c r="K45" s="55"/>
      <c r="L45" s="55"/>
      <c r="M45" s="55"/>
      <c r="N45" s="55"/>
      <c r="O45" s="93"/>
      <c r="P45" s="111"/>
      <c r="Q45" s="58"/>
      <c r="R45" s="58"/>
      <c r="S45" s="58"/>
      <c r="T45" s="58"/>
      <c r="U45" s="58"/>
      <c r="V45" s="58"/>
      <c r="W45" s="58"/>
    </row>
    <row r="46" spans="1:23" ht="21" hidden="1" customHeight="1">
      <c r="A46" s="1">
        <v>43</v>
      </c>
      <c r="B46" s="13"/>
      <c r="C46" s="58"/>
      <c r="D46" s="58"/>
      <c r="E46" s="58"/>
      <c r="F46" s="58"/>
      <c r="G46" s="58"/>
      <c r="H46" s="58"/>
      <c r="I46" s="55"/>
      <c r="J46" s="55"/>
      <c r="K46" s="55"/>
      <c r="L46" s="55"/>
      <c r="M46" s="55"/>
      <c r="N46" s="55"/>
      <c r="O46" s="93"/>
      <c r="P46" s="111"/>
      <c r="Q46" s="58"/>
      <c r="R46" s="58"/>
      <c r="S46" s="58"/>
      <c r="T46" s="58"/>
      <c r="U46" s="58"/>
      <c r="V46" s="58"/>
      <c r="W46" s="58"/>
    </row>
    <row r="47" spans="1:23" ht="21" hidden="1" customHeight="1">
      <c r="A47" s="1">
        <v>44</v>
      </c>
      <c r="B47" s="13"/>
      <c r="C47" s="58"/>
      <c r="D47" s="58"/>
      <c r="E47" s="58"/>
      <c r="F47" s="58"/>
      <c r="G47" s="58"/>
      <c r="H47" s="58"/>
      <c r="I47" s="55"/>
      <c r="J47" s="55"/>
      <c r="K47" s="55"/>
      <c r="L47" s="55"/>
      <c r="M47" s="55"/>
      <c r="N47" s="55"/>
      <c r="O47" s="93"/>
      <c r="P47" s="111"/>
      <c r="Q47" s="58"/>
      <c r="R47" s="58"/>
      <c r="S47" s="58"/>
      <c r="T47" s="58"/>
      <c r="U47" s="58"/>
      <c r="V47" s="58"/>
      <c r="W47" s="58"/>
    </row>
    <row r="48" spans="1:23" ht="21" hidden="1" customHeight="1">
      <c r="A48" s="1">
        <v>45</v>
      </c>
      <c r="B48" s="13"/>
      <c r="C48" s="58"/>
      <c r="D48" s="58"/>
      <c r="E48" s="58"/>
      <c r="F48" s="58"/>
      <c r="G48" s="58"/>
      <c r="H48" s="58"/>
      <c r="I48" s="55"/>
      <c r="J48" s="55"/>
      <c r="K48" s="55"/>
      <c r="L48" s="55"/>
      <c r="M48" s="55"/>
      <c r="N48" s="55"/>
      <c r="O48" s="93"/>
      <c r="P48" s="111"/>
      <c r="Q48" s="58"/>
      <c r="R48" s="58"/>
      <c r="S48" s="58"/>
      <c r="T48" s="58"/>
      <c r="U48" s="58"/>
      <c r="V48" s="58"/>
      <c r="W48" s="58"/>
    </row>
    <row r="49" spans="1:23" ht="21" hidden="1" customHeight="1">
      <c r="A49" s="1">
        <v>46</v>
      </c>
      <c r="B49" s="13"/>
      <c r="C49" s="58"/>
      <c r="D49" s="58"/>
      <c r="E49" s="58"/>
      <c r="F49" s="58"/>
      <c r="G49" s="58"/>
      <c r="H49" s="58"/>
      <c r="I49" s="55"/>
      <c r="J49" s="55"/>
      <c r="K49" s="55"/>
      <c r="L49" s="55"/>
      <c r="M49" s="55"/>
      <c r="N49" s="55"/>
      <c r="O49" s="93"/>
      <c r="P49" s="111"/>
      <c r="Q49" s="58"/>
      <c r="R49" s="58"/>
      <c r="S49" s="58"/>
      <c r="T49" s="58"/>
      <c r="U49" s="58"/>
      <c r="V49" s="58"/>
      <c r="W49" s="58"/>
    </row>
    <row r="50" spans="1:23" ht="21" hidden="1" customHeight="1">
      <c r="A50" s="1">
        <v>47</v>
      </c>
      <c r="B50" s="13"/>
      <c r="C50" s="58"/>
      <c r="D50" s="58"/>
      <c r="E50" s="58"/>
      <c r="F50" s="58"/>
      <c r="G50" s="58"/>
      <c r="H50" s="58"/>
      <c r="I50" s="55"/>
      <c r="J50" s="55"/>
      <c r="K50" s="55"/>
      <c r="L50" s="55"/>
      <c r="M50" s="55"/>
      <c r="N50" s="55"/>
      <c r="O50" s="93"/>
      <c r="P50" s="111"/>
      <c r="Q50" s="58"/>
      <c r="R50" s="58"/>
      <c r="S50" s="58"/>
      <c r="T50" s="58"/>
      <c r="U50" s="58"/>
      <c r="V50" s="58"/>
      <c r="W50" s="58"/>
    </row>
    <row r="51" spans="1:23" ht="21" hidden="1" customHeight="1">
      <c r="A51" s="1">
        <v>48</v>
      </c>
      <c r="B51" s="13"/>
      <c r="C51" s="58"/>
      <c r="D51" s="58"/>
      <c r="E51" s="58"/>
      <c r="F51" s="58"/>
      <c r="G51" s="58"/>
      <c r="H51" s="58"/>
      <c r="I51" s="55"/>
      <c r="J51" s="55"/>
      <c r="K51" s="55"/>
      <c r="L51" s="55"/>
      <c r="M51" s="55"/>
      <c r="N51" s="55"/>
      <c r="O51" s="93"/>
      <c r="P51" s="111"/>
      <c r="Q51" s="58"/>
      <c r="R51" s="58"/>
      <c r="S51" s="58"/>
      <c r="T51" s="58"/>
      <c r="U51" s="58"/>
      <c r="V51" s="58"/>
      <c r="W51" s="58"/>
    </row>
    <row r="52" spans="1:23" ht="21" hidden="1" customHeight="1">
      <c r="A52" s="1">
        <v>49</v>
      </c>
      <c r="B52" s="13"/>
      <c r="C52" s="58"/>
      <c r="D52" s="58"/>
      <c r="E52" s="58"/>
      <c r="F52" s="58"/>
      <c r="G52" s="58"/>
      <c r="H52" s="58"/>
      <c r="I52" s="55"/>
      <c r="J52" s="55"/>
      <c r="K52" s="55"/>
      <c r="L52" s="55"/>
      <c r="M52" s="55"/>
      <c r="N52" s="55"/>
      <c r="O52" s="93"/>
      <c r="P52" s="111"/>
      <c r="Q52" s="58"/>
      <c r="R52" s="58"/>
      <c r="S52" s="58"/>
      <c r="T52" s="58"/>
      <c r="U52" s="58"/>
      <c r="V52" s="58"/>
      <c r="W52" s="58"/>
    </row>
    <row r="53" spans="1:23" ht="21" hidden="1" customHeight="1">
      <c r="A53" s="1">
        <v>50</v>
      </c>
      <c r="B53" s="13"/>
      <c r="C53" s="58"/>
      <c r="D53" s="58"/>
      <c r="E53" s="58"/>
      <c r="F53" s="58"/>
      <c r="G53" s="58"/>
      <c r="H53" s="58"/>
      <c r="I53" s="55"/>
      <c r="J53" s="55"/>
      <c r="K53" s="55"/>
      <c r="L53" s="55"/>
      <c r="M53" s="55"/>
      <c r="N53" s="55"/>
      <c r="O53" s="93"/>
      <c r="P53" s="111"/>
      <c r="Q53" s="58"/>
      <c r="R53" s="58"/>
      <c r="S53" s="58"/>
      <c r="T53" s="58"/>
      <c r="U53" s="58"/>
      <c r="V53" s="58"/>
      <c r="W53" s="58"/>
    </row>
    <row r="54" spans="1:23" ht="21" hidden="1" customHeight="1">
      <c r="A54" s="1">
        <v>51</v>
      </c>
      <c r="B54" s="13"/>
      <c r="C54" s="58"/>
      <c r="D54" s="58"/>
      <c r="E54" s="58"/>
      <c r="F54" s="58"/>
      <c r="G54" s="58"/>
      <c r="H54" s="58"/>
      <c r="I54" s="55"/>
      <c r="J54" s="55"/>
      <c r="K54" s="55"/>
      <c r="L54" s="55"/>
      <c r="M54" s="55"/>
      <c r="N54" s="55"/>
      <c r="O54" s="93"/>
      <c r="P54" s="111"/>
      <c r="Q54" s="58"/>
      <c r="R54" s="58"/>
      <c r="S54" s="58"/>
      <c r="T54" s="58"/>
      <c r="U54" s="58"/>
      <c r="V54" s="58"/>
      <c r="W54" s="58"/>
    </row>
    <row r="55" spans="1:23" ht="21" hidden="1" customHeight="1">
      <c r="A55" s="1">
        <v>52</v>
      </c>
      <c r="B55" s="13"/>
      <c r="C55" s="58"/>
      <c r="D55" s="58"/>
      <c r="E55" s="58"/>
      <c r="F55" s="58"/>
      <c r="G55" s="58"/>
      <c r="H55" s="58"/>
      <c r="I55" s="55"/>
      <c r="J55" s="55"/>
      <c r="K55" s="55"/>
      <c r="L55" s="55"/>
      <c r="M55" s="55"/>
      <c r="N55" s="55"/>
      <c r="O55" s="93"/>
      <c r="P55" s="111"/>
      <c r="Q55" s="58"/>
      <c r="R55" s="58"/>
      <c r="S55" s="58"/>
      <c r="T55" s="58"/>
      <c r="U55" s="58"/>
      <c r="V55" s="58"/>
      <c r="W55" s="58"/>
    </row>
    <row r="56" spans="1:23" ht="21" hidden="1" customHeight="1">
      <c r="A56" s="1">
        <v>53</v>
      </c>
      <c r="B56" s="13"/>
      <c r="C56" s="58"/>
      <c r="D56" s="58"/>
      <c r="E56" s="58"/>
      <c r="F56" s="58"/>
      <c r="G56" s="58"/>
      <c r="H56" s="58"/>
      <c r="I56" s="55"/>
      <c r="J56" s="55"/>
      <c r="K56" s="55"/>
      <c r="L56" s="55"/>
      <c r="M56" s="55"/>
      <c r="N56" s="55"/>
      <c r="O56" s="93"/>
      <c r="P56" s="111"/>
      <c r="Q56" s="58"/>
      <c r="R56" s="58"/>
      <c r="S56" s="58"/>
      <c r="T56" s="58"/>
      <c r="U56" s="58"/>
      <c r="V56" s="58"/>
      <c r="W56" s="58"/>
    </row>
    <row r="57" spans="1:23" ht="21" hidden="1" customHeight="1">
      <c r="A57" s="1">
        <v>54</v>
      </c>
      <c r="B57" s="13"/>
      <c r="C57" s="58"/>
      <c r="D57" s="58"/>
      <c r="E57" s="58"/>
      <c r="F57" s="58"/>
      <c r="G57" s="58"/>
      <c r="H57" s="58"/>
      <c r="I57" s="55"/>
      <c r="J57" s="55"/>
      <c r="K57" s="55"/>
      <c r="L57" s="55"/>
      <c r="M57" s="55"/>
      <c r="N57" s="55"/>
      <c r="O57" s="93"/>
      <c r="P57" s="111"/>
      <c r="Q57" s="58"/>
      <c r="R57" s="58"/>
      <c r="S57" s="58"/>
      <c r="T57" s="58"/>
      <c r="U57" s="58"/>
      <c r="V57" s="58"/>
      <c r="W57" s="58"/>
    </row>
    <row r="58" spans="1:23" ht="21" hidden="1" customHeight="1">
      <c r="A58" s="1">
        <v>55</v>
      </c>
      <c r="B58" s="13"/>
      <c r="C58" s="58"/>
      <c r="D58" s="58"/>
      <c r="E58" s="58"/>
      <c r="F58" s="58"/>
      <c r="G58" s="58"/>
      <c r="H58" s="58"/>
      <c r="I58" s="55"/>
      <c r="J58" s="55"/>
      <c r="K58" s="55"/>
      <c r="L58" s="55"/>
      <c r="M58" s="55"/>
      <c r="N58" s="55"/>
      <c r="O58" s="93"/>
      <c r="P58" s="111"/>
      <c r="Q58" s="58"/>
      <c r="R58" s="58"/>
      <c r="S58" s="58"/>
      <c r="T58" s="58"/>
      <c r="U58" s="58"/>
      <c r="V58" s="58"/>
      <c r="W58" s="58"/>
    </row>
    <row r="59" spans="1:23" ht="21" hidden="1" customHeight="1">
      <c r="A59" s="1">
        <v>56</v>
      </c>
      <c r="B59" s="13"/>
      <c r="C59" s="58"/>
      <c r="D59" s="58"/>
      <c r="E59" s="58"/>
      <c r="F59" s="58"/>
      <c r="G59" s="58"/>
      <c r="H59" s="58"/>
      <c r="I59" s="55"/>
      <c r="J59" s="55"/>
      <c r="K59" s="55"/>
      <c r="L59" s="55"/>
      <c r="M59" s="55"/>
      <c r="N59" s="55"/>
      <c r="O59" s="93"/>
      <c r="P59" s="111"/>
      <c r="Q59" s="58"/>
      <c r="R59" s="58"/>
      <c r="S59" s="58"/>
      <c r="T59" s="58"/>
      <c r="U59" s="58"/>
      <c r="V59" s="58"/>
      <c r="W59" s="58"/>
    </row>
    <row r="60" spans="1:23" ht="21" hidden="1" customHeight="1">
      <c r="A60" s="1">
        <v>57</v>
      </c>
      <c r="B60" s="13"/>
      <c r="C60" s="58"/>
      <c r="D60" s="58"/>
      <c r="E60" s="58"/>
      <c r="F60" s="58"/>
      <c r="G60" s="58"/>
      <c r="H60" s="58"/>
      <c r="I60" s="55"/>
      <c r="J60" s="55"/>
      <c r="K60" s="55"/>
      <c r="L60" s="55"/>
      <c r="M60" s="55"/>
      <c r="N60" s="55"/>
      <c r="O60" s="93"/>
      <c r="P60" s="111"/>
      <c r="Q60" s="58"/>
      <c r="R60" s="58"/>
      <c r="S60" s="58"/>
      <c r="T60" s="58"/>
      <c r="U60" s="58"/>
      <c r="V60" s="58"/>
      <c r="W60" s="58"/>
    </row>
    <row r="61" spans="1:23" ht="21" hidden="1" customHeight="1">
      <c r="A61" s="1">
        <v>58</v>
      </c>
      <c r="B61" s="13"/>
      <c r="C61" s="58"/>
      <c r="D61" s="58"/>
      <c r="E61" s="58"/>
      <c r="F61" s="58"/>
      <c r="G61" s="58"/>
      <c r="H61" s="58"/>
      <c r="I61" s="55"/>
      <c r="J61" s="55"/>
      <c r="K61" s="55"/>
      <c r="L61" s="55"/>
      <c r="M61" s="55"/>
      <c r="N61" s="55"/>
      <c r="O61" s="93"/>
      <c r="P61" s="111"/>
      <c r="Q61" s="58"/>
      <c r="R61" s="58"/>
      <c r="S61" s="58"/>
      <c r="T61" s="58"/>
      <c r="U61" s="58"/>
      <c r="V61" s="58"/>
      <c r="W61" s="58"/>
    </row>
    <row r="62" spans="1:23" ht="21" hidden="1" customHeight="1">
      <c r="A62" s="1">
        <v>59</v>
      </c>
      <c r="B62" s="13"/>
      <c r="C62" s="58"/>
      <c r="D62" s="58"/>
      <c r="E62" s="58"/>
      <c r="F62" s="58"/>
      <c r="G62" s="58"/>
      <c r="H62" s="58"/>
      <c r="I62" s="55"/>
      <c r="J62" s="55"/>
      <c r="K62" s="55"/>
      <c r="L62" s="55"/>
      <c r="M62" s="55"/>
      <c r="N62" s="55"/>
      <c r="O62" s="93"/>
      <c r="P62" s="111"/>
      <c r="Q62" s="58"/>
      <c r="R62" s="58"/>
      <c r="S62" s="58"/>
      <c r="T62" s="58"/>
      <c r="U62" s="58"/>
      <c r="V62" s="58"/>
      <c r="W62" s="58"/>
    </row>
    <row r="63" spans="1:23" ht="21" hidden="1" customHeight="1">
      <c r="A63" s="1">
        <v>60</v>
      </c>
      <c r="B63" s="13"/>
      <c r="C63" s="58"/>
      <c r="D63" s="58"/>
      <c r="E63" s="58"/>
      <c r="F63" s="58"/>
      <c r="G63" s="58"/>
      <c r="H63" s="58"/>
      <c r="I63" s="55"/>
      <c r="J63" s="55"/>
      <c r="K63" s="55"/>
      <c r="L63" s="55"/>
      <c r="M63" s="55"/>
      <c r="N63" s="55"/>
      <c r="O63" s="93"/>
      <c r="P63" s="111"/>
      <c r="Q63" s="58"/>
      <c r="R63" s="58"/>
      <c r="S63" s="58"/>
      <c r="T63" s="58"/>
      <c r="U63" s="58"/>
      <c r="V63" s="58"/>
      <c r="W63" s="58"/>
    </row>
    <row r="64" spans="1:23" ht="21" hidden="1" customHeight="1">
      <c r="A64" s="1">
        <v>61</v>
      </c>
      <c r="B64" s="13"/>
      <c r="C64" s="58"/>
      <c r="D64" s="58"/>
      <c r="E64" s="58"/>
      <c r="F64" s="58"/>
      <c r="G64" s="58"/>
      <c r="H64" s="58"/>
      <c r="I64" s="55"/>
      <c r="J64" s="55"/>
      <c r="K64" s="55"/>
      <c r="L64" s="55"/>
      <c r="M64" s="55"/>
      <c r="N64" s="55"/>
      <c r="O64" s="93"/>
      <c r="P64" s="111"/>
      <c r="Q64" s="58"/>
      <c r="R64" s="58"/>
      <c r="S64" s="58"/>
      <c r="T64" s="58"/>
      <c r="U64" s="58"/>
      <c r="V64" s="58"/>
      <c r="W64" s="58"/>
    </row>
    <row r="65" spans="1:23" ht="21" hidden="1" customHeight="1">
      <c r="A65" s="1">
        <v>62</v>
      </c>
      <c r="B65" s="13"/>
      <c r="C65" s="58"/>
      <c r="D65" s="58"/>
      <c r="E65" s="58"/>
      <c r="F65" s="58"/>
      <c r="G65" s="58"/>
      <c r="H65" s="58"/>
      <c r="I65" s="55"/>
      <c r="J65" s="55"/>
      <c r="K65" s="55"/>
      <c r="L65" s="55"/>
      <c r="M65" s="55"/>
      <c r="N65" s="55"/>
      <c r="O65" s="93"/>
      <c r="P65" s="111"/>
      <c r="Q65" s="58"/>
      <c r="R65" s="58"/>
      <c r="S65" s="58"/>
      <c r="T65" s="58"/>
      <c r="U65" s="58"/>
      <c r="V65" s="58"/>
      <c r="W65" s="58"/>
    </row>
    <row r="66" spans="1:23" ht="21" hidden="1" customHeight="1">
      <c r="A66" s="1">
        <v>63</v>
      </c>
      <c r="B66" s="13"/>
      <c r="C66" s="125"/>
      <c r="D66" s="125"/>
      <c r="E66" s="125"/>
      <c r="F66" s="125"/>
      <c r="G66" s="125"/>
      <c r="H66" s="125"/>
      <c r="I66" s="55"/>
      <c r="J66" s="55"/>
      <c r="K66" s="55"/>
      <c r="L66" s="55"/>
      <c r="M66" s="55"/>
      <c r="N66" s="55"/>
      <c r="O66" s="93"/>
      <c r="P66" s="111"/>
      <c r="Q66" s="58"/>
      <c r="R66" s="58"/>
      <c r="S66" s="58"/>
      <c r="T66" s="58"/>
      <c r="U66" s="58"/>
      <c r="V66" s="58"/>
      <c r="W66" s="58"/>
    </row>
    <row r="67" spans="1:23" ht="21" hidden="1" customHeight="1">
      <c r="A67" s="1">
        <v>64</v>
      </c>
      <c r="B67" s="13"/>
      <c r="C67" s="125"/>
      <c r="D67" s="125"/>
      <c r="E67" s="125"/>
      <c r="F67" s="125"/>
      <c r="G67" s="125"/>
      <c r="H67" s="125"/>
      <c r="I67" s="55"/>
      <c r="J67" s="55"/>
      <c r="K67" s="55"/>
      <c r="L67" s="55"/>
      <c r="M67" s="55"/>
      <c r="N67" s="55"/>
      <c r="O67" s="93"/>
      <c r="P67" s="111"/>
      <c r="Q67" s="58"/>
      <c r="R67" s="58"/>
      <c r="S67" s="58"/>
      <c r="T67" s="58"/>
      <c r="U67" s="58"/>
      <c r="V67" s="58"/>
      <c r="W67" s="58"/>
    </row>
    <row r="68" spans="1:23" ht="21" hidden="1" customHeight="1">
      <c r="A68" s="1">
        <v>65</v>
      </c>
      <c r="B68" s="13"/>
      <c r="C68" s="125"/>
      <c r="D68" s="125"/>
      <c r="E68" s="125"/>
      <c r="F68" s="125"/>
      <c r="G68" s="125"/>
      <c r="H68" s="125"/>
      <c r="I68" s="55"/>
      <c r="J68" s="55"/>
      <c r="K68" s="55"/>
      <c r="L68" s="55"/>
      <c r="M68" s="55"/>
      <c r="N68" s="55"/>
      <c r="O68" s="93"/>
      <c r="P68" s="111"/>
      <c r="Q68" s="58"/>
      <c r="R68" s="58"/>
      <c r="S68" s="58"/>
      <c r="T68" s="58"/>
      <c r="U68" s="58"/>
      <c r="V68" s="58"/>
      <c r="W68" s="58"/>
    </row>
    <row r="69" spans="1:23" ht="21" hidden="1" customHeight="1">
      <c r="A69" s="1">
        <v>66</v>
      </c>
      <c r="B69" s="13"/>
      <c r="C69" s="125"/>
      <c r="D69" s="125"/>
      <c r="E69" s="125"/>
      <c r="F69" s="125"/>
      <c r="G69" s="125"/>
      <c r="H69" s="125"/>
      <c r="I69" s="55"/>
      <c r="J69" s="55"/>
      <c r="K69" s="55"/>
      <c r="L69" s="55"/>
      <c r="M69" s="55"/>
      <c r="N69" s="55"/>
      <c r="O69" s="93"/>
      <c r="P69" s="111"/>
      <c r="Q69" s="58"/>
      <c r="R69" s="58"/>
      <c r="S69" s="58"/>
      <c r="T69" s="58"/>
      <c r="U69" s="58"/>
      <c r="V69" s="58"/>
      <c r="W69" s="58"/>
    </row>
    <row r="70" spans="1:23" ht="21" hidden="1" customHeight="1">
      <c r="A70" s="1">
        <v>67</v>
      </c>
      <c r="B70" s="13"/>
      <c r="C70" s="125"/>
      <c r="D70" s="125"/>
      <c r="E70" s="125"/>
      <c r="F70" s="125"/>
      <c r="G70" s="125"/>
      <c r="H70" s="125"/>
      <c r="I70" s="55"/>
      <c r="J70" s="55"/>
      <c r="K70" s="55"/>
      <c r="L70" s="55"/>
      <c r="M70" s="55"/>
      <c r="N70" s="55"/>
      <c r="O70" s="93"/>
      <c r="P70" s="111"/>
      <c r="Q70" s="58"/>
      <c r="R70" s="58"/>
      <c r="S70" s="58"/>
      <c r="T70" s="58"/>
      <c r="U70" s="58"/>
      <c r="V70" s="58"/>
      <c r="W70" s="58"/>
    </row>
    <row r="71" spans="1:23" ht="21" hidden="1" customHeight="1">
      <c r="A71" s="1">
        <v>68</v>
      </c>
      <c r="B71" s="13"/>
      <c r="C71" s="125"/>
      <c r="D71" s="125"/>
      <c r="E71" s="125"/>
      <c r="F71" s="125"/>
      <c r="G71" s="125"/>
      <c r="H71" s="125"/>
      <c r="I71" s="55"/>
      <c r="J71" s="55"/>
      <c r="K71" s="55"/>
      <c r="L71" s="55"/>
      <c r="M71" s="55"/>
      <c r="N71" s="55"/>
      <c r="O71" s="93"/>
      <c r="P71" s="111"/>
      <c r="Q71" s="58"/>
      <c r="R71" s="58"/>
      <c r="S71" s="58"/>
      <c r="T71" s="58"/>
      <c r="U71" s="58"/>
      <c r="V71" s="58"/>
      <c r="W71" s="58"/>
    </row>
    <row r="72" spans="1:23" ht="21" hidden="1" customHeight="1">
      <c r="A72" s="1">
        <v>69</v>
      </c>
      <c r="B72" s="13"/>
      <c r="C72" s="125"/>
      <c r="D72" s="125"/>
      <c r="E72" s="125"/>
      <c r="F72" s="125"/>
      <c r="G72" s="125"/>
      <c r="H72" s="125"/>
      <c r="I72" s="55"/>
      <c r="J72" s="55"/>
      <c r="K72" s="55"/>
      <c r="L72" s="55"/>
      <c r="M72" s="55"/>
      <c r="N72" s="55"/>
      <c r="O72" s="93"/>
      <c r="P72" s="111"/>
      <c r="Q72" s="58"/>
      <c r="R72" s="58"/>
      <c r="S72" s="58"/>
      <c r="T72" s="58"/>
      <c r="U72" s="58"/>
      <c r="V72" s="58"/>
      <c r="W72" s="58"/>
    </row>
    <row r="73" spans="1:23" ht="21" hidden="1" customHeight="1">
      <c r="A73" s="1">
        <v>70</v>
      </c>
      <c r="B73" s="13"/>
      <c r="C73" s="125"/>
      <c r="D73" s="125"/>
      <c r="E73" s="125"/>
      <c r="F73" s="125"/>
      <c r="G73" s="125"/>
      <c r="H73" s="125"/>
      <c r="I73" s="55"/>
      <c r="J73" s="55"/>
      <c r="K73" s="55"/>
      <c r="L73" s="55"/>
      <c r="M73" s="55"/>
      <c r="N73" s="55"/>
      <c r="O73" s="93"/>
      <c r="P73" s="111"/>
      <c r="Q73" s="58"/>
      <c r="R73" s="58"/>
      <c r="S73" s="58"/>
      <c r="T73" s="58"/>
      <c r="U73" s="58"/>
      <c r="V73" s="58"/>
      <c r="W73" s="58"/>
    </row>
    <row r="74" spans="1:23" ht="21" hidden="1" customHeight="1">
      <c r="A74" s="1">
        <v>71</v>
      </c>
      <c r="B74" s="13"/>
      <c r="C74" s="125"/>
      <c r="D74" s="125"/>
      <c r="E74" s="125"/>
      <c r="F74" s="125"/>
      <c r="G74" s="125"/>
      <c r="H74" s="125"/>
      <c r="I74" s="55"/>
      <c r="J74" s="55"/>
      <c r="K74" s="55"/>
      <c r="L74" s="55"/>
      <c r="M74" s="55"/>
      <c r="N74" s="55"/>
      <c r="O74" s="93"/>
      <c r="P74" s="111"/>
      <c r="Q74" s="58"/>
      <c r="R74" s="58"/>
      <c r="S74" s="58"/>
      <c r="T74" s="58"/>
      <c r="U74" s="58"/>
      <c r="V74" s="58"/>
      <c r="W74" s="58"/>
    </row>
    <row r="75" spans="1:23" ht="21" hidden="1" customHeight="1">
      <c r="A75" s="1">
        <v>72</v>
      </c>
      <c r="B75" s="13"/>
      <c r="C75" s="125"/>
      <c r="D75" s="125"/>
      <c r="E75" s="125"/>
      <c r="F75" s="125"/>
      <c r="G75" s="125"/>
      <c r="H75" s="125"/>
      <c r="I75" s="55"/>
      <c r="J75" s="55"/>
      <c r="K75" s="55"/>
      <c r="L75" s="55"/>
      <c r="M75" s="55"/>
      <c r="N75" s="55"/>
      <c r="O75" s="93"/>
      <c r="P75" s="111"/>
      <c r="Q75" s="58"/>
      <c r="R75" s="58"/>
      <c r="S75" s="58"/>
      <c r="T75" s="58"/>
      <c r="U75" s="58"/>
      <c r="V75" s="58"/>
      <c r="W75" s="58"/>
    </row>
    <row r="76" spans="1:23" ht="21" hidden="1" customHeight="1">
      <c r="A76" s="1">
        <v>73</v>
      </c>
      <c r="B76" s="13"/>
      <c r="C76" s="125"/>
      <c r="D76" s="125"/>
      <c r="E76" s="125"/>
      <c r="F76" s="125"/>
      <c r="G76" s="125"/>
      <c r="H76" s="125"/>
      <c r="I76" s="55"/>
      <c r="J76" s="55"/>
      <c r="K76" s="55"/>
      <c r="L76" s="55"/>
      <c r="M76" s="55"/>
      <c r="N76" s="55"/>
      <c r="O76" s="93"/>
      <c r="P76" s="111"/>
      <c r="Q76" s="58"/>
      <c r="R76" s="58"/>
      <c r="S76" s="58"/>
      <c r="T76" s="58"/>
      <c r="U76" s="58"/>
      <c r="V76" s="58"/>
      <c r="W76" s="58"/>
    </row>
    <row r="77" spans="1:23" ht="21" hidden="1" customHeight="1">
      <c r="A77" s="1">
        <v>74</v>
      </c>
      <c r="B77" s="13"/>
      <c r="C77" s="125"/>
      <c r="D77" s="125"/>
      <c r="E77" s="125"/>
      <c r="F77" s="125"/>
      <c r="G77" s="125"/>
      <c r="H77" s="125"/>
      <c r="I77" s="55"/>
      <c r="J77" s="55"/>
      <c r="K77" s="55"/>
      <c r="L77" s="55"/>
      <c r="M77" s="55"/>
      <c r="N77" s="55"/>
      <c r="O77" s="93"/>
      <c r="P77" s="111"/>
      <c r="Q77" s="58"/>
      <c r="R77" s="58"/>
      <c r="S77" s="58"/>
      <c r="T77" s="58"/>
      <c r="U77" s="58"/>
      <c r="V77" s="58"/>
      <c r="W77" s="58"/>
    </row>
    <row r="78" spans="1:23" ht="21" hidden="1" customHeight="1">
      <c r="A78" s="1">
        <v>75</v>
      </c>
      <c r="B78" s="13"/>
      <c r="C78" s="125"/>
      <c r="D78" s="125"/>
      <c r="E78" s="125"/>
      <c r="F78" s="125"/>
      <c r="G78" s="125"/>
      <c r="H78" s="125"/>
      <c r="I78" s="55"/>
      <c r="J78" s="55"/>
      <c r="K78" s="55"/>
      <c r="L78" s="55"/>
      <c r="M78" s="55"/>
      <c r="N78" s="55"/>
      <c r="O78" s="93"/>
      <c r="P78" s="111"/>
      <c r="Q78" s="58"/>
      <c r="R78" s="58"/>
      <c r="S78" s="58"/>
      <c r="T78" s="58"/>
      <c r="U78" s="58"/>
      <c r="V78" s="58"/>
      <c r="W78" s="58"/>
    </row>
    <row r="79" spans="1:23" ht="21" hidden="1" customHeight="1">
      <c r="A79" s="1">
        <v>76</v>
      </c>
      <c r="B79" s="13"/>
      <c r="C79" s="125"/>
      <c r="D79" s="125"/>
      <c r="E79" s="125"/>
      <c r="F79" s="125"/>
      <c r="G79" s="125"/>
      <c r="H79" s="125"/>
      <c r="I79" s="55"/>
      <c r="J79" s="55"/>
      <c r="K79" s="55"/>
      <c r="L79" s="55"/>
      <c r="M79" s="55"/>
      <c r="N79" s="55"/>
      <c r="O79" s="93"/>
      <c r="P79" s="111"/>
      <c r="Q79" s="58"/>
      <c r="R79" s="58"/>
      <c r="S79" s="58"/>
      <c r="T79" s="58"/>
      <c r="U79" s="58"/>
      <c r="V79" s="58"/>
      <c r="W79" s="58"/>
    </row>
    <row r="80" spans="1:23" ht="21" hidden="1" customHeight="1">
      <c r="A80" s="1">
        <v>77</v>
      </c>
      <c r="B80" s="13"/>
      <c r="C80" s="125"/>
      <c r="D80" s="125"/>
      <c r="E80" s="125"/>
      <c r="F80" s="125"/>
      <c r="G80" s="125"/>
      <c r="H80" s="125"/>
      <c r="I80" s="55"/>
      <c r="J80" s="55"/>
      <c r="K80" s="55"/>
      <c r="L80" s="55"/>
      <c r="M80" s="55"/>
      <c r="N80" s="55"/>
      <c r="O80" s="93"/>
      <c r="P80" s="111"/>
      <c r="Q80" s="58"/>
      <c r="R80" s="58"/>
      <c r="S80" s="58"/>
      <c r="T80" s="58"/>
      <c r="U80" s="58"/>
      <c r="V80" s="58"/>
      <c r="W80" s="58"/>
    </row>
    <row r="81" spans="1:23" ht="21" hidden="1" customHeight="1">
      <c r="A81" s="1">
        <v>78</v>
      </c>
      <c r="B81" s="13"/>
      <c r="C81" s="125"/>
      <c r="D81" s="125"/>
      <c r="E81" s="125"/>
      <c r="F81" s="125"/>
      <c r="G81" s="125"/>
      <c r="H81" s="125"/>
      <c r="I81" s="55"/>
      <c r="J81" s="55"/>
      <c r="K81" s="55"/>
      <c r="L81" s="55"/>
      <c r="M81" s="55"/>
      <c r="N81" s="55"/>
      <c r="O81" s="93"/>
      <c r="P81" s="111"/>
      <c r="Q81" s="58"/>
      <c r="R81" s="58"/>
      <c r="S81" s="58"/>
      <c r="T81" s="58"/>
      <c r="U81" s="58"/>
      <c r="V81" s="58"/>
      <c r="W81" s="58"/>
    </row>
    <row r="82" spans="1:23" ht="21" hidden="1" customHeight="1">
      <c r="A82" s="1">
        <v>79</v>
      </c>
      <c r="B82" s="13"/>
      <c r="C82" s="125"/>
      <c r="D82" s="125"/>
      <c r="E82" s="125"/>
      <c r="F82" s="125"/>
      <c r="G82" s="125"/>
      <c r="H82" s="125"/>
      <c r="I82" s="55"/>
      <c r="J82" s="55"/>
      <c r="K82" s="55"/>
      <c r="L82" s="55"/>
      <c r="M82" s="55"/>
      <c r="N82" s="55"/>
      <c r="O82" s="93"/>
      <c r="P82" s="111"/>
      <c r="Q82" s="58"/>
      <c r="R82" s="58"/>
      <c r="S82" s="58"/>
      <c r="T82" s="58"/>
      <c r="U82" s="58"/>
      <c r="V82" s="58"/>
      <c r="W82" s="58"/>
    </row>
    <row r="83" spans="1:23" ht="21" hidden="1" customHeight="1">
      <c r="A83" s="1">
        <v>80</v>
      </c>
      <c r="B83" s="13"/>
      <c r="C83" s="125"/>
      <c r="D83" s="125"/>
      <c r="E83" s="125"/>
      <c r="F83" s="125"/>
      <c r="G83" s="125"/>
      <c r="H83" s="125"/>
      <c r="I83" s="55"/>
      <c r="J83" s="55"/>
      <c r="K83" s="55"/>
      <c r="L83" s="55"/>
      <c r="M83" s="55"/>
      <c r="N83" s="55"/>
      <c r="O83" s="93"/>
      <c r="P83" s="111"/>
      <c r="Q83" s="58"/>
      <c r="R83" s="58"/>
      <c r="S83" s="58"/>
      <c r="T83" s="58"/>
      <c r="U83" s="58"/>
      <c r="V83" s="58"/>
      <c r="W83" s="58"/>
    </row>
    <row r="84" spans="1:23" ht="21" hidden="1" customHeight="1">
      <c r="A84" s="1">
        <v>81</v>
      </c>
      <c r="B84" s="13"/>
      <c r="C84" s="125"/>
      <c r="D84" s="125"/>
      <c r="E84" s="125"/>
      <c r="F84" s="125"/>
      <c r="G84" s="125"/>
      <c r="H84" s="125"/>
      <c r="I84" s="55"/>
      <c r="J84" s="55"/>
      <c r="K84" s="55"/>
      <c r="L84" s="55"/>
      <c r="M84" s="55"/>
      <c r="N84" s="55"/>
      <c r="O84" s="93"/>
      <c r="P84" s="111"/>
      <c r="Q84" s="58"/>
      <c r="R84" s="58"/>
      <c r="S84" s="58"/>
      <c r="T84" s="58"/>
      <c r="U84" s="58"/>
      <c r="V84" s="58"/>
      <c r="W84" s="58"/>
    </row>
    <row r="85" spans="1:23" ht="21" hidden="1" customHeight="1">
      <c r="A85" s="1">
        <v>82</v>
      </c>
      <c r="B85" s="13"/>
      <c r="C85" s="125"/>
      <c r="D85" s="125"/>
      <c r="E85" s="125"/>
      <c r="F85" s="125"/>
      <c r="G85" s="125"/>
      <c r="H85" s="125"/>
      <c r="I85" s="55"/>
      <c r="J85" s="55"/>
      <c r="K85" s="55"/>
      <c r="L85" s="55"/>
      <c r="M85" s="55"/>
      <c r="N85" s="55"/>
      <c r="O85" s="93"/>
      <c r="P85" s="111"/>
      <c r="Q85" s="58"/>
      <c r="R85" s="58"/>
      <c r="S85" s="58"/>
      <c r="T85" s="58"/>
      <c r="U85" s="58"/>
      <c r="V85" s="58"/>
      <c r="W85" s="58"/>
    </row>
    <row r="86" spans="1:23" ht="21" hidden="1" customHeight="1">
      <c r="A86" s="1">
        <v>83</v>
      </c>
      <c r="B86" s="13"/>
      <c r="C86" s="125"/>
      <c r="D86" s="125"/>
      <c r="E86" s="125"/>
      <c r="F86" s="125"/>
      <c r="G86" s="125"/>
      <c r="H86" s="125"/>
      <c r="I86" s="55"/>
      <c r="J86" s="55"/>
      <c r="K86" s="55"/>
      <c r="L86" s="55"/>
      <c r="M86" s="55"/>
      <c r="N86" s="55"/>
      <c r="O86" s="93"/>
      <c r="P86" s="111"/>
      <c r="Q86" s="58"/>
      <c r="R86" s="58"/>
      <c r="S86" s="58"/>
      <c r="T86" s="58"/>
      <c r="U86" s="58"/>
      <c r="V86" s="58"/>
      <c r="W86" s="58"/>
    </row>
    <row r="87" spans="1:23" ht="21" hidden="1" customHeight="1">
      <c r="A87" s="1">
        <v>84</v>
      </c>
      <c r="B87" s="13"/>
      <c r="C87" s="125"/>
      <c r="D87" s="125"/>
      <c r="E87" s="125"/>
      <c r="F87" s="125"/>
      <c r="G87" s="125"/>
      <c r="H87" s="125"/>
      <c r="I87" s="55"/>
      <c r="J87" s="55"/>
      <c r="K87" s="55"/>
      <c r="L87" s="55"/>
      <c r="M87" s="55"/>
      <c r="N87" s="55"/>
      <c r="O87" s="93"/>
      <c r="P87" s="111"/>
      <c r="Q87" s="58"/>
      <c r="R87" s="58"/>
      <c r="S87" s="58"/>
      <c r="T87" s="58"/>
      <c r="U87" s="58"/>
      <c r="V87" s="58"/>
      <c r="W87" s="58"/>
    </row>
    <row r="88" spans="1:23" ht="21" hidden="1" customHeight="1">
      <c r="A88" s="1">
        <v>85</v>
      </c>
      <c r="B88" s="13"/>
      <c r="C88" s="125"/>
      <c r="D88" s="125"/>
      <c r="E88" s="125"/>
      <c r="F88" s="125"/>
      <c r="G88" s="125"/>
      <c r="H88" s="125"/>
      <c r="I88" s="55"/>
      <c r="J88" s="55"/>
      <c r="K88" s="55"/>
      <c r="L88" s="55"/>
      <c r="M88" s="55"/>
      <c r="N88" s="55"/>
      <c r="O88" s="93"/>
      <c r="P88" s="111"/>
      <c r="Q88" s="58"/>
      <c r="R88" s="58"/>
      <c r="S88" s="58"/>
      <c r="T88" s="58"/>
      <c r="U88" s="58"/>
      <c r="V88" s="58"/>
      <c r="W88" s="58"/>
    </row>
    <row r="89" spans="1:23" ht="21" hidden="1" customHeight="1">
      <c r="A89" s="1">
        <v>86</v>
      </c>
      <c r="B89" s="13"/>
      <c r="C89" s="125"/>
      <c r="D89" s="125"/>
      <c r="E89" s="125"/>
      <c r="F89" s="125"/>
      <c r="G89" s="125"/>
      <c r="H89" s="125"/>
      <c r="I89" s="55"/>
      <c r="J89" s="55"/>
      <c r="K89" s="55"/>
      <c r="L89" s="55"/>
      <c r="M89" s="55"/>
      <c r="N89" s="55"/>
      <c r="O89" s="93"/>
      <c r="P89" s="111"/>
      <c r="Q89" s="58"/>
      <c r="R89" s="58"/>
      <c r="S89" s="58"/>
      <c r="T89" s="58"/>
      <c r="U89" s="58"/>
      <c r="V89" s="58"/>
      <c r="W89" s="58"/>
    </row>
    <row r="90" spans="1:23" ht="21" hidden="1" customHeight="1">
      <c r="A90" s="1">
        <v>87</v>
      </c>
      <c r="B90" s="13"/>
      <c r="C90" s="125"/>
      <c r="D90" s="125"/>
      <c r="E90" s="125"/>
      <c r="F90" s="125"/>
      <c r="G90" s="125"/>
      <c r="H90" s="125"/>
      <c r="I90" s="55"/>
      <c r="J90" s="55"/>
      <c r="K90" s="55"/>
      <c r="L90" s="55"/>
      <c r="M90" s="55"/>
      <c r="N90" s="55"/>
      <c r="O90" s="93"/>
      <c r="P90" s="111"/>
      <c r="Q90" s="58"/>
      <c r="R90" s="58"/>
      <c r="S90" s="58"/>
      <c r="T90" s="58"/>
      <c r="U90" s="58"/>
      <c r="V90" s="58"/>
      <c r="W90" s="58"/>
    </row>
    <row r="91" spans="1:23" ht="21" hidden="1" customHeight="1">
      <c r="A91" s="1">
        <v>88</v>
      </c>
      <c r="B91" s="13"/>
      <c r="C91" s="125"/>
      <c r="D91" s="125"/>
      <c r="E91" s="125"/>
      <c r="F91" s="125"/>
      <c r="G91" s="125"/>
      <c r="H91" s="125"/>
      <c r="I91" s="55"/>
      <c r="J91" s="55"/>
      <c r="K91" s="55"/>
      <c r="L91" s="55"/>
      <c r="M91" s="55"/>
      <c r="N91" s="55"/>
      <c r="O91" s="93"/>
      <c r="P91" s="111"/>
      <c r="Q91" s="58"/>
      <c r="R91" s="58"/>
      <c r="S91" s="58"/>
      <c r="T91" s="58"/>
      <c r="U91" s="58"/>
      <c r="V91" s="58"/>
      <c r="W91" s="58"/>
    </row>
    <row r="92" spans="1:23" ht="21" hidden="1" customHeight="1">
      <c r="A92" s="1">
        <v>89</v>
      </c>
      <c r="B92" s="13"/>
      <c r="C92" s="9"/>
      <c r="D92" s="9"/>
      <c r="E92" s="9"/>
      <c r="F92" s="9"/>
      <c r="G92" s="9"/>
      <c r="H92" s="9"/>
      <c r="I92" s="55"/>
      <c r="J92" s="55"/>
      <c r="K92" s="55"/>
      <c r="L92" s="55"/>
      <c r="M92" s="55"/>
      <c r="N92" s="55"/>
      <c r="O92" s="93"/>
      <c r="P92" s="111"/>
      <c r="Q92" s="58"/>
      <c r="R92" s="58"/>
      <c r="S92" s="58"/>
      <c r="T92" s="58"/>
      <c r="U92" s="58"/>
      <c r="V92" s="58"/>
      <c r="W92" s="58"/>
    </row>
    <row r="93" spans="1:23" ht="21" hidden="1" customHeight="1">
      <c r="A93" s="1">
        <v>90</v>
      </c>
      <c r="B93" s="13"/>
      <c r="C93" s="9"/>
      <c r="D93" s="9"/>
      <c r="E93" s="9"/>
      <c r="F93" s="9"/>
      <c r="G93" s="9"/>
      <c r="H93" s="9"/>
      <c r="I93" s="55"/>
      <c r="J93" s="55"/>
      <c r="K93" s="55"/>
      <c r="L93" s="55"/>
      <c r="M93" s="55"/>
      <c r="N93" s="55"/>
      <c r="O93" s="93"/>
      <c r="P93" s="111"/>
      <c r="Q93" s="9"/>
      <c r="R93" s="9"/>
      <c r="S93" s="9"/>
      <c r="T93" s="9"/>
      <c r="U93" s="9"/>
      <c r="V93" s="9"/>
      <c r="W93" s="9"/>
    </row>
    <row r="94" spans="1:23" ht="21" hidden="1" customHeight="1">
      <c r="A94" s="1">
        <v>91</v>
      </c>
      <c r="B94" s="13"/>
      <c r="C94" s="9"/>
      <c r="D94" s="9"/>
      <c r="E94" s="9"/>
      <c r="F94" s="9"/>
      <c r="G94" s="9"/>
      <c r="H94" s="9"/>
      <c r="I94" s="55"/>
      <c r="J94" s="55"/>
      <c r="K94" s="55"/>
      <c r="L94" s="55"/>
      <c r="M94" s="55"/>
      <c r="N94" s="55"/>
      <c r="O94" s="93"/>
      <c r="P94" s="111"/>
      <c r="Q94" s="9"/>
      <c r="R94" s="9"/>
      <c r="S94" s="9"/>
      <c r="T94" s="9"/>
      <c r="U94" s="9"/>
      <c r="V94" s="9"/>
      <c r="W94" s="9"/>
    </row>
    <row r="95" spans="1:23" ht="21" hidden="1" customHeight="1">
      <c r="A95" s="1">
        <v>92</v>
      </c>
      <c r="B95" s="13"/>
      <c r="C95" s="9"/>
      <c r="D95" s="9"/>
      <c r="E95" s="9"/>
      <c r="F95" s="9"/>
      <c r="G95" s="9"/>
      <c r="H95" s="9"/>
      <c r="I95" s="55"/>
      <c r="J95" s="55"/>
      <c r="K95" s="55"/>
      <c r="L95" s="55"/>
      <c r="M95" s="55"/>
      <c r="N95" s="55"/>
      <c r="O95" s="93"/>
      <c r="P95" s="111"/>
      <c r="Q95" s="9"/>
      <c r="R95" s="9"/>
      <c r="S95" s="9"/>
      <c r="T95" s="9"/>
      <c r="U95" s="9"/>
      <c r="V95" s="9"/>
      <c r="W95" s="9"/>
    </row>
    <row r="96" spans="1:23" ht="21" hidden="1" customHeight="1">
      <c r="A96" s="1">
        <v>93</v>
      </c>
      <c r="B96" s="13"/>
      <c r="C96" s="9"/>
      <c r="D96" s="9"/>
      <c r="E96" s="9"/>
      <c r="F96" s="9"/>
      <c r="G96" s="9"/>
      <c r="H96" s="9"/>
      <c r="I96" s="55"/>
      <c r="J96" s="55"/>
      <c r="K96" s="55"/>
      <c r="L96" s="55"/>
      <c r="M96" s="55"/>
      <c r="N96" s="55"/>
      <c r="O96" s="93"/>
      <c r="P96" s="111"/>
      <c r="Q96" s="9"/>
      <c r="R96" s="9"/>
      <c r="S96" s="9"/>
      <c r="T96" s="9"/>
      <c r="U96" s="9"/>
      <c r="V96" s="9"/>
      <c r="W96" s="9"/>
    </row>
    <row r="97" spans="1:24" ht="21" hidden="1" customHeight="1">
      <c r="A97" s="1">
        <v>94</v>
      </c>
      <c r="B97" s="13"/>
      <c r="C97" s="9"/>
      <c r="D97" s="9"/>
      <c r="E97" s="9"/>
      <c r="F97" s="9"/>
      <c r="G97" s="9"/>
      <c r="H97" s="9"/>
      <c r="I97" s="55"/>
      <c r="J97" s="55"/>
      <c r="K97" s="55"/>
      <c r="L97" s="55"/>
      <c r="M97" s="55"/>
      <c r="N97" s="55"/>
      <c r="O97" s="93"/>
      <c r="P97" s="111"/>
      <c r="Q97" s="9"/>
      <c r="R97" s="9"/>
      <c r="S97" s="9"/>
      <c r="T97" s="9"/>
      <c r="U97" s="9"/>
      <c r="V97" s="9"/>
      <c r="W97" s="9"/>
    </row>
    <row r="98" spans="1:24" ht="21" hidden="1" customHeight="1">
      <c r="A98" s="1">
        <v>95</v>
      </c>
      <c r="B98" s="13"/>
      <c r="C98" s="9"/>
      <c r="D98" s="9"/>
      <c r="E98" s="9"/>
      <c r="F98" s="9"/>
      <c r="G98" s="9"/>
      <c r="H98" s="9"/>
      <c r="I98" s="55"/>
      <c r="J98" s="55"/>
      <c r="K98" s="55"/>
      <c r="L98" s="55"/>
      <c r="M98" s="55"/>
      <c r="N98" s="55"/>
      <c r="O98" s="93"/>
      <c r="P98" s="111"/>
      <c r="Q98" s="9"/>
      <c r="R98" s="9"/>
      <c r="S98" s="9"/>
      <c r="T98" s="9"/>
      <c r="U98" s="9"/>
      <c r="V98" s="9"/>
      <c r="W98" s="9"/>
    </row>
    <row r="99" spans="1:24" ht="21" hidden="1" customHeight="1">
      <c r="A99" s="1">
        <v>96</v>
      </c>
      <c r="B99" s="13"/>
      <c r="C99" s="9"/>
      <c r="D99" s="9"/>
      <c r="E99" s="9"/>
      <c r="F99" s="9"/>
      <c r="G99" s="9"/>
      <c r="H99" s="9"/>
      <c r="I99" s="55"/>
      <c r="J99" s="55"/>
      <c r="K99" s="55"/>
      <c r="L99" s="55"/>
      <c r="M99" s="55"/>
      <c r="N99" s="55"/>
      <c r="O99" s="93"/>
      <c r="P99" s="111"/>
      <c r="Q99" s="9"/>
      <c r="R99" s="9"/>
      <c r="S99" s="9"/>
      <c r="T99" s="9"/>
      <c r="U99" s="9"/>
      <c r="V99" s="9"/>
      <c r="W99" s="9"/>
    </row>
    <row r="100" spans="1:24" ht="21" hidden="1" customHeight="1">
      <c r="A100" s="1">
        <v>97</v>
      </c>
      <c r="B100" s="13"/>
      <c r="C100" s="9"/>
      <c r="D100" s="9"/>
      <c r="E100" s="9"/>
      <c r="F100" s="9"/>
      <c r="G100" s="9"/>
      <c r="H100" s="9"/>
      <c r="I100" s="55"/>
      <c r="J100" s="55"/>
      <c r="K100" s="55"/>
      <c r="L100" s="55"/>
      <c r="M100" s="55"/>
      <c r="N100" s="55"/>
      <c r="O100" s="93"/>
      <c r="P100" s="111"/>
      <c r="Q100" s="9"/>
      <c r="R100" s="9"/>
      <c r="S100" s="9"/>
      <c r="T100" s="9"/>
      <c r="U100" s="9"/>
      <c r="V100" s="9"/>
      <c r="W100" s="9"/>
    </row>
    <row r="101" spans="1:24" ht="21" hidden="1" customHeight="1">
      <c r="A101" s="1">
        <v>98</v>
      </c>
      <c r="B101" s="13"/>
      <c r="C101" s="14"/>
      <c r="D101" s="14"/>
      <c r="E101" s="14"/>
      <c r="F101" s="14"/>
      <c r="G101" s="14"/>
      <c r="H101" s="14"/>
      <c r="I101" s="56"/>
      <c r="J101" s="56"/>
      <c r="K101" s="56"/>
      <c r="L101" s="56"/>
      <c r="M101" s="56"/>
      <c r="N101" s="56"/>
      <c r="O101" s="94"/>
      <c r="P101" s="112"/>
      <c r="Q101" s="14"/>
      <c r="R101" s="14"/>
      <c r="S101" s="14"/>
      <c r="T101" s="14"/>
      <c r="U101" s="14"/>
      <c r="V101" s="14"/>
      <c r="W101" s="14"/>
    </row>
    <row r="102" spans="1:24" ht="21" customHeight="1">
      <c r="A102" s="1">
        <v>99</v>
      </c>
      <c r="B102" s="13"/>
      <c r="C102" s="9"/>
      <c r="D102" s="9"/>
      <c r="E102" s="9"/>
      <c r="F102" s="9"/>
      <c r="G102" s="9"/>
      <c r="H102" s="9"/>
      <c r="I102" s="55"/>
      <c r="J102" s="55"/>
      <c r="K102" s="55"/>
      <c r="L102" s="55"/>
      <c r="M102" s="55"/>
      <c r="N102" s="55"/>
      <c r="O102" s="93"/>
      <c r="P102" s="111"/>
      <c r="Q102" s="9"/>
      <c r="R102" s="9"/>
      <c r="S102" s="9"/>
      <c r="T102" s="9"/>
      <c r="U102" s="9"/>
      <c r="V102" s="9"/>
      <c r="W102" s="9"/>
    </row>
    <row r="103" spans="1:24" ht="21" customHeight="1" thickBot="1">
      <c r="A103" s="1">
        <v>100</v>
      </c>
      <c r="B103" s="13"/>
      <c r="C103" s="14"/>
      <c r="D103" s="14"/>
      <c r="E103" s="14"/>
      <c r="F103" s="14"/>
      <c r="G103" s="14"/>
      <c r="H103" s="14"/>
      <c r="I103" s="57"/>
      <c r="J103" s="56"/>
      <c r="K103" s="56"/>
      <c r="L103" s="56"/>
      <c r="M103" s="56"/>
      <c r="N103" s="56"/>
      <c r="O103" s="94"/>
      <c r="P103" s="113"/>
      <c r="Q103" s="14"/>
      <c r="R103" s="14"/>
      <c r="S103" s="14"/>
      <c r="T103" s="14"/>
      <c r="U103" s="14"/>
      <c r="V103" s="14"/>
      <c r="W103" s="14"/>
    </row>
    <row r="104" spans="1:24" ht="21" customHeight="1">
      <c r="A104" s="127" t="s">
        <v>0</v>
      </c>
      <c r="B104" s="19">
        <v>1</v>
      </c>
      <c r="C104" s="15">
        <f>COUNTIF(C4:C103,1)</f>
        <v>0</v>
      </c>
      <c r="D104" s="15">
        <f t="shared" ref="D104:H104" si="0">COUNTIF(D4:D103,1)</f>
        <v>0</v>
      </c>
      <c r="E104" s="15">
        <f>COUNTIF(E4:E103,1)</f>
        <v>0</v>
      </c>
      <c r="F104" s="15">
        <f t="shared" si="0"/>
        <v>0</v>
      </c>
      <c r="G104" s="15">
        <f t="shared" si="0"/>
        <v>0</v>
      </c>
      <c r="H104" s="15">
        <f t="shared" si="0"/>
        <v>0</v>
      </c>
      <c r="I104" s="53">
        <f>COUNTIF(I4:I103,1)</f>
        <v>0</v>
      </c>
      <c r="J104" s="71"/>
      <c r="K104" s="63"/>
      <c r="L104" s="63"/>
      <c r="M104" s="63"/>
      <c r="N104" s="64"/>
      <c r="O104" s="95">
        <f>COUNTIF(O4:O103,1)</f>
        <v>0</v>
      </c>
      <c r="P104" s="116">
        <f>COUNTIF(P4:P103,1)</f>
        <v>0</v>
      </c>
      <c r="Q104" s="15">
        <f t="shared" ref="Q104:V104" si="1">COUNTIF(Q4:Q103,1)</f>
        <v>0</v>
      </c>
      <c r="R104" s="15">
        <f t="shared" si="1"/>
        <v>0</v>
      </c>
      <c r="S104" s="15">
        <f t="shared" si="1"/>
        <v>0</v>
      </c>
      <c r="T104" s="48">
        <f t="shared" si="1"/>
        <v>0</v>
      </c>
      <c r="U104" s="15">
        <f t="shared" si="1"/>
        <v>0</v>
      </c>
      <c r="V104" s="15">
        <f t="shared" si="1"/>
        <v>0</v>
      </c>
      <c r="W104" s="15">
        <f>COUNTIF(W4:W103,1)</f>
        <v>0</v>
      </c>
    </row>
    <row r="105" spans="1:24" ht="21" customHeight="1">
      <c r="A105" s="128"/>
      <c r="B105" s="13">
        <v>2</v>
      </c>
      <c r="C105" s="1">
        <f t="shared" ref="C105:H105" si="2">COUNTIF(C4:C103,2)</f>
        <v>0</v>
      </c>
      <c r="D105" s="1">
        <f t="shared" si="2"/>
        <v>0</v>
      </c>
      <c r="E105" s="1">
        <f t="shared" si="2"/>
        <v>0</v>
      </c>
      <c r="F105" s="1">
        <f t="shared" si="2"/>
        <v>0</v>
      </c>
      <c r="G105" s="1">
        <f t="shared" si="2"/>
        <v>0</v>
      </c>
      <c r="H105" s="1">
        <f t="shared" si="2"/>
        <v>0</v>
      </c>
      <c r="I105" s="1">
        <f>COUNTIF(J4:J103,1)</f>
        <v>0</v>
      </c>
      <c r="J105" s="72"/>
      <c r="K105" s="66"/>
      <c r="L105" s="66"/>
      <c r="M105" s="66"/>
      <c r="N105" s="67"/>
      <c r="O105" s="96">
        <f>COUNTIF(O4:O103,2)</f>
        <v>0</v>
      </c>
      <c r="P105" s="75">
        <f>COUNTIF(P4:P103,2)</f>
        <v>0</v>
      </c>
      <c r="Q105" s="1">
        <f t="shared" ref="Q105:V105" si="3">COUNTIF(Q4:Q103,2)</f>
        <v>0</v>
      </c>
      <c r="R105" s="1">
        <f t="shared" si="3"/>
        <v>0</v>
      </c>
      <c r="S105" s="1">
        <f>COUNTIF(S4:S103,2)</f>
        <v>0</v>
      </c>
      <c r="T105" s="40">
        <f t="shared" si="3"/>
        <v>0</v>
      </c>
      <c r="U105" s="1">
        <f t="shared" si="3"/>
        <v>0</v>
      </c>
      <c r="V105" s="1">
        <f t="shared" si="3"/>
        <v>0</v>
      </c>
      <c r="W105" s="1">
        <f>COUNTIF(W4:W103,2)</f>
        <v>0</v>
      </c>
    </row>
    <row r="106" spans="1:24" ht="21" customHeight="1">
      <c r="A106" s="128"/>
      <c r="B106" s="13">
        <v>3</v>
      </c>
      <c r="C106" s="76">
        <f>COUNTIF(C4:C103,3)</f>
        <v>0</v>
      </c>
      <c r="D106" s="71"/>
      <c r="E106" s="63"/>
      <c r="F106" s="1">
        <f>COUNTIF(F4:F103,3)</f>
        <v>0</v>
      </c>
      <c r="G106" s="71"/>
      <c r="H106" s="64"/>
      <c r="I106" s="1">
        <f>COUNTIF(K4:K103,1)</f>
        <v>0</v>
      </c>
      <c r="J106" s="72"/>
      <c r="K106" s="66"/>
      <c r="L106" s="66"/>
      <c r="M106" s="66"/>
      <c r="N106" s="67"/>
      <c r="O106" s="96">
        <f>COUNTIF(O4:O103,3)</f>
        <v>0</v>
      </c>
      <c r="P106" s="75">
        <f>COUNTIF(P4:P103,3)</f>
        <v>0</v>
      </c>
      <c r="Q106" s="1">
        <f t="shared" ref="Q106:W106" si="4">COUNTIF(Q4:Q103,3)</f>
        <v>0</v>
      </c>
      <c r="R106" s="1">
        <f t="shared" si="4"/>
        <v>0</v>
      </c>
      <c r="S106" s="1">
        <f t="shared" si="4"/>
        <v>0</v>
      </c>
      <c r="T106" s="40">
        <f t="shared" si="4"/>
        <v>0</v>
      </c>
      <c r="U106" s="1">
        <f t="shared" si="4"/>
        <v>0</v>
      </c>
      <c r="V106" s="1">
        <f t="shared" si="4"/>
        <v>0</v>
      </c>
      <c r="W106" s="1">
        <f t="shared" si="4"/>
        <v>0</v>
      </c>
      <c r="X106" s="84" t="s">
        <v>56</v>
      </c>
    </row>
    <row r="107" spans="1:24" ht="21" customHeight="1">
      <c r="A107" s="128"/>
      <c r="B107" s="13">
        <v>4</v>
      </c>
      <c r="C107" s="62"/>
      <c r="D107" s="66"/>
      <c r="E107" s="66"/>
      <c r="F107" s="78"/>
      <c r="G107" s="66"/>
      <c r="H107" s="67"/>
      <c r="I107" s="1">
        <f>COUNTIF(L4:L103,1)</f>
        <v>0</v>
      </c>
      <c r="J107" s="72"/>
      <c r="K107" s="66"/>
      <c r="L107" s="66"/>
      <c r="M107" s="66"/>
      <c r="N107" s="66"/>
      <c r="O107" s="152"/>
      <c r="P107" s="75">
        <f>COUNTIF(P4:P103,4)</f>
        <v>0</v>
      </c>
      <c r="Q107" s="63"/>
      <c r="R107" s="64"/>
      <c r="S107" s="1">
        <f>COUNTIF(S4:S103,4)</f>
        <v>0</v>
      </c>
      <c r="T107" s="63"/>
      <c r="U107" s="63"/>
      <c r="V107" s="63"/>
      <c r="W107" s="1">
        <f>COUNTIF(W4:W103,4)</f>
        <v>0</v>
      </c>
    </row>
    <row r="108" spans="1:24" ht="21" customHeight="1">
      <c r="A108" s="128"/>
      <c r="B108" s="13">
        <v>5</v>
      </c>
      <c r="C108" s="65"/>
      <c r="D108" s="66"/>
      <c r="E108" s="66"/>
      <c r="F108" s="79"/>
      <c r="G108" s="66"/>
      <c r="H108" s="67"/>
      <c r="I108" s="1">
        <f>COUNTIF(M4:M103,1)</f>
        <v>0</v>
      </c>
      <c r="J108" s="72"/>
      <c r="K108" s="66"/>
      <c r="L108" s="66"/>
      <c r="M108" s="66"/>
      <c r="N108" s="66"/>
      <c r="O108" s="153"/>
      <c r="P108" s="63"/>
      <c r="Q108" s="66"/>
      <c r="R108" s="66"/>
      <c r="S108" s="63"/>
      <c r="T108" s="66"/>
      <c r="U108" s="66"/>
      <c r="V108" s="66"/>
      <c r="W108" s="67"/>
    </row>
    <row r="109" spans="1:24" ht="21" customHeight="1" thickBot="1">
      <c r="A109" s="129"/>
      <c r="B109" s="20" t="s">
        <v>74</v>
      </c>
      <c r="C109" s="68"/>
      <c r="D109" s="69"/>
      <c r="E109" s="69"/>
      <c r="F109" s="74"/>
      <c r="G109" s="69"/>
      <c r="H109" s="70"/>
      <c r="I109" s="16">
        <f>COUNTIF(N4:N103,1)</f>
        <v>0</v>
      </c>
      <c r="J109" s="73"/>
      <c r="K109" s="69"/>
      <c r="L109" s="69"/>
      <c r="M109" s="69"/>
      <c r="N109" s="69"/>
      <c r="O109" s="97"/>
      <c r="P109" s="74"/>
      <c r="Q109" s="69"/>
      <c r="R109" s="69"/>
      <c r="S109" s="69"/>
      <c r="T109" s="69"/>
      <c r="U109" s="69"/>
      <c r="V109" s="69"/>
      <c r="W109" s="70"/>
    </row>
    <row r="110" spans="1:24" ht="35.25" customHeight="1"/>
    <row r="111" spans="1:24" ht="35.25" customHeight="1"/>
    <row r="112" spans="1:24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4">
    <mergeCell ref="A1:B1"/>
    <mergeCell ref="A2:B2"/>
    <mergeCell ref="I2:N2"/>
    <mergeCell ref="A104:A109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63" orientation="landscape" r:id="rId1"/>
  <headerFooter alignWithMargins="0">
    <oddHeader>&amp;L[584-05]　 【Ｓ】児童事態調査結果入力→グラフ作成（低学年）</oddHeader>
    <oddFooter>&amp;Cシート１　チェックシート（入力用）（低学年）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5"/>
  <sheetViews>
    <sheetView view="pageBreakPreview" zoomScale="60" zoomScaleNormal="100" workbookViewId="0">
      <selection activeCell="E18" sqref="E18"/>
    </sheetView>
  </sheetViews>
  <sheetFormatPr defaultRowHeight="18.75"/>
  <cols>
    <col min="1" max="1" width="6.75" style="12" bestFit="1" customWidth="1"/>
    <col min="2" max="2" width="26.75" style="5" customWidth="1"/>
    <col min="3" max="3" width="6.75" style="5" customWidth="1"/>
    <col min="4" max="4" width="6.75" style="12" bestFit="1" customWidth="1"/>
    <col min="5" max="5" width="26.75" style="5" customWidth="1"/>
    <col min="6" max="6" width="6.75" style="5" customWidth="1"/>
    <col min="7" max="7" width="6.75" style="12" bestFit="1" customWidth="1"/>
    <col min="8" max="8" width="26.75" style="5" customWidth="1"/>
    <col min="9" max="10" width="6.75" style="12" bestFit="1" customWidth="1"/>
    <col min="11" max="11" width="26.75" style="5" customWidth="1"/>
    <col min="12" max="12" width="7.5" style="3" customWidth="1"/>
    <col min="13" max="13" width="6.75" style="12" bestFit="1" customWidth="1"/>
    <col min="14" max="14" width="26.75" style="5" customWidth="1"/>
    <col min="15" max="17" width="7.5" style="3" customWidth="1"/>
    <col min="18" max="16384" width="9" style="3"/>
  </cols>
  <sheetData>
    <row r="1" spans="1:51" s="2" customFormat="1" ht="17.25" customHeight="1">
      <c r="A1" s="137"/>
      <c r="B1" s="36" t="str">
        <f>'チェックシート（入力用）'!C1</f>
        <v>1-a</v>
      </c>
      <c r="C1" s="99"/>
      <c r="D1" s="137"/>
      <c r="E1" s="43">
        <f>'チェックシート（入力用）'!O1</f>
        <v>4</v>
      </c>
      <c r="G1" s="137"/>
      <c r="H1" s="41">
        <f>'チェックシート（入力用）'!P1</f>
        <v>5</v>
      </c>
      <c r="J1" s="137"/>
      <c r="K1" s="41">
        <f>'チェックシート（入力用）'!T1</f>
        <v>9</v>
      </c>
      <c r="L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3"/>
      <c r="AT1" s="3"/>
      <c r="AU1" s="3"/>
      <c r="AV1" s="3"/>
      <c r="AW1" s="3"/>
      <c r="AX1" s="3"/>
      <c r="AY1" s="3"/>
    </row>
    <row r="2" spans="1:51" s="8" customFormat="1" ht="36">
      <c r="A2" s="138"/>
      <c r="B2" s="25" t="str">
        <f>'チェックシート（入力用）'!C2</f>
        <v>スマートフォンを使っていますか</v>
      </c>
      <c r="C2" s="98"/>
      <c r="D2" s="138"/>
      <c r="E2" s="38" t="str">
        <f>'チェックシート（入力用）'!O2</f>
        <v>インターネットの中にあるアニメや音楽は，何でも自由に見たり，聞いたりして良いと思いますか</v>
      </c>
      <c r="G2" s="138"/>
      <c r="H2" s="24" t="str">
        <f>'チェックシート（入力用）'!P2</f>
        <v>インターネットを使うとに，おうちの方がどれぐらい画面（内容）を見ていますか。</v>
      </c>
      <c r="J2" s="138"/>
      <c r="K2" s="24" t="str">
        <f>'チェックシート（入力用）'!T2</f>
        <v>インターネットの中だけの友だちがいますか</v>
      </c>
      <c r="AT2" s="11"/>
      <c r="AU2" s="11"/>
      <c r="AV2" s="11"/>
      <c r="AW2" s="11"/>
      <c r="AX2" s="11"/>
      <c r="AY2" s="11"/>
    </row>
    <row r="3" spans="1:51" s="8" customFormat="1">
      <c r="A3" s="13" t="s">
        <v>2</v>
      </c>
      <c r="B3" s="23">
        <f>'チェックシート（入力用）'!C104</f>
        <v>0</v>
      </c>
      <c r="C3" s="100"/>
      <c r="D3" s="13" t="s">
        <v>22</v>
      </c>
      <c r="E3" s="23">
        <f>'チェックシート（入力用）'!O104</f>
        <v>0</v>
      </c>
      <c r="G3" s="13" t="s">
        <v>76</v>
      </c>
      <c r="H3" s="23">
        <f>'チェックシート（入力用）'!P104</f>
        <v>0</v>
      </c>
      <c r="J3" s="13" t="s">
        <v>1</v>
      </c>
      <c r="K3" s="23">
        <f>'チェックシート（入力用）'!T104</f>
        <v>0</v>
      </c>
      <c r="AT3" s="11"/>
      <c r="AU3" s="11"/>
      <c r="AV3" s="11"/>
      <c r="AW3" s="11"/>
      <c r="AX3" s="11"/>
      <c r="AY3" s="11"/>
    </row>
    <row r="4" spans="1:51" s="8" customFormat="1">
      <c r="A4" s="13" t="s">
        <v>3</v>
      </c>
      <c r="B4" s="23">
        <f>'チェックシート（入力用）'!C105</f>
        <v>0</v>
      </c>
      <c r="C4" s="100"/>
      <c r="D4" s="13" t="s">
        <v>23</v>
      </c>
      <c r="E4" s="23">
        <f>'チェックシート（入力用）'!O105</f>
        <v>0</v>
      </c>
      <c r="G4" s="13" t="s">
        <v>65</v>
      </c>
      <c r="H4" s="23">
        <f>'チェックシート（入力用）'!P105</f>
        <v>0</v>
      </c>
      <c r="J4" s="13" t="s">
        <v>31</v>
      </c>
      <c r="K4" s="23">
        <f>'チェックシート（入力用）'!T105</f>
        <v>0</v>
      </c>
      <c r="AT4" s="11"/>
      <c r="AU4" s="11"/>
      <c r="AV4" s="11"/>
      <c r="AW4" s="11"/>
      <c r="AX4" s="11"/>
      <c r="AY4" s="11"/>
    </row>
    <row r="5" spans="1:51" ht="17.25" customHeight="1" thickBot="1">
      <c r="A5" s="80" t="s">
        <v>4</v>
      </c>
      <c r="B5" s="81">
        <f>'チェックシート（入力用）'!C106</f>
        <v>0</v>
      </c>
      <c r="C5" s="100"/>
      <c r="D5" s="80" t="s">
        <v>24</v>
      </c>
      <c r="E5" s="81">
        <f>'チェックシート（入力用）'!O106</f>
        <v>0</v>
      </c>
      <c r="F5" s="3"/>
      <c r="G5" s="13" t="s">
        <v>78</v>
      </c>
      <c r="H5" s="23">
        <f>'チェックシート（入力用）'!P106</f>
        <v>0</v>
      </c>
      <c r="I5" s="3"/>
      <c r="J5" s="80" t="s">
        <v>24</v>
      </c>
      <c r="K5" s="81">
        <f>'チェックシート（入力用）'!T106</f>
        <v>0</v>
      </c>
    </row>
    <row r="6" spans="1:51" ht="20.25" thickTop="1" thickBot="1">
      <c r="A6" s="82" t="s">
        <v>0</v>
      </c>
      <c r="B6" s="114">
        <f>SUM(B3:B5)</f>
        <v>0</v>
      </c>
      <c r="C6" s="101"/>
      <c r="D6" s="82" t="s">
        <v>0</v>
      </c>
      <c r="E6" s="114">
        <f>SUM(E3:E5)</f>
        <v>0</v>
      </c>
      <c r="F6" s="3"/>
      <c r="G6" s="13" t="s">
        <v>79</v>
      </c>
      <c r="H6" s="23">
        <f>'チェックシート（入力用）'!P107</f>
        <v>0</v>
      </c>
      <c r="I6" s="3"/>
      <c r="J6" s="82" t="s">
        <v>0</v>
      </c>
      <c r="K6" s="114">
        <f>SUM(K3:K5)</f>
        <v>0</v>
      </c>
    </row>
    <row r="7" spans="1:51" ht="19.5" thickTop="1">
      <c r="A7" s="137"/>
      <c r="B7" s="42" t="str">
        <f>'チェックシート（入力用）'!D1</f>
        <v>1-b</v>
      </c>
      <c r="C7" s="104"/>
      <c r="D7" s="123"/>
      <c r="E7" s="124"/>
      <c r="F7" s="3"/>
      <c r="G7" s="82" t="s">
        <v>0</v>
      </c>
      <c r="H7" s="114">
        <f>SUM(H3:H6)</f>
        <v>0</v>
      </c>
      <c r="I7" s="3"/>
      <c r="J7" s="137"/>
      <c r="K7" s="41">
        <f>'チェックシート（入力用）'!U1</f>
        <v>10</v>
      </c>
    </row>
    <row r="8" spans="1:51" ht="24">
      <c r="A8" s="138"/>
      <c r="B8" s="51" t="str">
        <f>'チェックシート（入力用）'!D2</f>
        <v>スマートフォンをどれぐらい使っていますか【日にち】</v>
      </c>
      <c r="C8" s="117"/>
      <c r="E8" s="84"/>
      <c r="F8" s="3"/>
      <c r="G8" s="137"/>
      <c r="H8" s="41">
        <f>'チェックシート（入力用）'!Q1</f>
        <v>6</v>
      </c>
      <c r="I8" s="3"/>
      <c r="J8" s="138"/>
      <c r="K8" s="24" t="str">
        <f>'チェックシート（入力用）'!U2</f>
        <v>あなたが使うものにパスワードがかけられていますか</v>
      </c>
    </row>
    <row r="9" spans="1:51">
      <c r="A9" s="13" t="s">
        <v>64</v>
      </c>
      <c r="B9" s="23">
        <f>'チェックシート（入力用）'!D104</f>
        <v>0</v>
      </c>
      <c r="C9" s="102"/>
      <c r="E9" s="84"/>
      <c r="F9" s="3"/>
      <c r="G9" s="138"/>
      <c r="H9" s="24" t="str">
        <f>'チェックシート（入力用）'!Q2</f>
        <v>インターネット（通信ゲームをするときなど）に，自分の名前や住所を入れたことはありますか。</v>
      </c>
      <c r="I9" s="3"/>
      <c r="J9" s="13" t="s">
        <v>34</v>
      </c>
      <c r="K9" s="23">
        <f>'チェックシート（入力用）'!U104</f>
        <v>0</v>
      </c>
    </row>
    <row r="10" spans="1:51" ht="19.5" thickBot="1">
      <c r="A10" s="80" t="s">
        <v>65</v>
      </c>
      <c r="B10" s="81">
        <f>'チェックシート（入力用）'!D105</f>
        <v>0</v>
      </c>
      <c r="C10" s="102"/>
      <c r="E10" s="84"/>
      <c r="F10" s="3"/>
      <c r="G10" s="13" t="s">
        <v>30</v>
      </c>
      <c r="H10" s="23">
        <f>'チェックシート（入力用）'!Q104</f>
        <v>0</v>
      </c>
      <c r="I10" s="3"/>
      <c r="J10" s="13" t="s">
        <v>35</v>
      </c>
      <c r="K10" s="23">
        <f>'チェックシート（入力用）'!U105</f>
        <v>0</v>
      </c>
    </row>
    <row r="11" spans="1:51" ht="20.25" thickTop="1" thickBot="1">
      <c r="A11" s="82" t="s">
        <v>0</v>
      </c>
      <c r="B11" s="114">
        <f>SUM(B9:B10)</f>
        <v>0</v>
      </c>
      <c r="C11" s="103"/>
      <c r="E11" s="84"/>
      <c r="F11" s="3"/>
      <c r="G11" s="13" t="s">
        <v>31</v>
      </c>
      <c r="H11" s="23">
        <f>'チェックシート（入力用）'!Q105</f>
        <v>0</v>
      </c>
      <c r="I11" s="3"/>
      <c r="J11" s="80" t="s">
        <v>24</v>
      </c>
      <c r="K11" s="81">
        <f>'チェックシート（入力用）'!U106</f>
        <v>0</v>
      </c>
    </row>
    <row r="12" spans="1:51" ht="20.25" thickTop="1" thickBot="1">
      <c r="A12" s="137"/>
      <c r="B12" s="42" t="str">
        <f>'チェックシート（入力用）'!E1</f>
        <v>1-c</v>
      </c>
      <c r="C12" s="104"/>
      <c r="E12" s="84"/>
      <c r="F12" s="3"/>
      <c r="G12" s="80" t="s">
        <v>25</v>
      </c>
      <c r="H12" s="81">
        <f>'チェックシート（入力用）'!Q106</f>
        <v>0</v>
      </c>
      <c r="I12" s="3"/>
      <c r="J12" s="82" t="s">
        <v>0</v>
      </c>
      <c r="K12" s="114">
        <f>SUM(K9:K11)</f>
        <v>0</v>
      </c>
    </row>
    <row r="13" spans="1:51" ht="24.75" thickTop="1">
      <c r="A13" s="138"/>
      <c r="B13" s="51" t="str">
        <f>'チェックシート（入力用）'!E2</f>
        <v>スマートフォンをどれぐらい使っていますか【時間】</v>
      </c>
      <c r="C13" s="117"/>
      <c r="E13" s="84"/>
      <c r="F13" s="12"/>
      <c r="G13" s="82" t="s">
        <v>0</v>
      </c>
      <c r="H13" s="114">
        <f>SUM(H10:H12)</f>
        <v>0</v>
      </c>
      <c r="J13" s="137"/>
      <c r="K13" s="41">
        <f>'チェックシート（入力用）'!V1</f>
        <v>11</v>
      </c>
    </row>
    <row r="14" spans="1:51">
      <c r="A14" s="13" t="s">
        <v>66</v>
      </c>
      <c r="B14" s="23">
        <f>'チェックシート（入力用）'!E104</f>
        <v>0</v>
      </c>
      <c r="C14" s="102"/>
      <c r="E14" s="84"/>
      <c r="F14" s="12"/>
      <c r="G14" s="137"/>
      <c r="H14" s="41">
        <f>'チェックシート（入力用）'!R1</f>
        <v>7</v>
      </c>
      <c r="J14" s="138"/>
      <c r="K14" s="24" t="str">
        <f>'チェックシート（入力用）'!V2</f>
        <v>あなたが使うものにフィルタリングがかけられていますか</v>
      </c>
    </row>
    <row r="15" spans="1:51" ht="19.5" thickBot="1">
      <c r="A15" s="80" t="s">
        <v>67</v>
      </c>
      <c r="B15" s="81">
        <f>'チェックシート（入力用）'!E105</f>
        <v>0</v>
      </c>
      <c r="C15" s="102"/>
      <c r="E15" s="84"/>
      <c r="F15" s="12"/>
      <c r="G15" s="138"/>
      <c r="H15" s="24" t="str">
        <f>'チェックシート（入力用）'!R2</f>
        <v>アプリやソフトのダウンロードの仕方を知っていますか。</v>
      </c>
      <c r="J15" s="13" t="s">
        <v>36</v>
      </c>
      <c r="K15" s="23">
        <f>'チェックシート（入力用）'!V104</f>
        <v>0</v>
      </c>
    </row>
    <row r="16" spans="1:51" ht="18" thickTop="1">
      <c r="A16" s="82" t="s">
        <v>0</v>
      </c>
      <c r="B16" s="114">
        <f>SUM(B14:B15)</f>
        <v>0</v>
      </c>
      <c r="C16" s="103"/>
      <c r="E16" s="84"/>
      <c r="F16" s="12"/>
      <c r="G16" s="13" t="s">
        <v>30</v>
      </c>
      <c r="H16" s="23">
        <f>'チェックシート（入力用）'!R104</f>
        <v>0</v>
      </c>
      <c r="J16" s="13" t="s">
        <v>31</v>
      </c>
      <c r="K16" s="23">
        <f>'チェックシート（入力用）'!V105</f>
        <v>0</v>
      </c>
      <c r="M16" s="3"/>
      <c r="N16" s="3"/>
    </row>
    <row r="17" spans="1:14" ht="18" thickBot="1">
      <c r="A17" s="137"/>
      <c r="B17" s="36" t="str">
        <f>'チェックシート（入力用）'!F1</f>
        <v>2-a</v>
      </c>
      <c r="C17" s="104"/>
      <c r="E17" s="84"/>
      <c r="F17" s="12"/>
      <c r="G17" s="13" t="s">
        <v>31</v>
      </c>
      <c r="H17" s="23">
        <f>'チェックシート（入力用）'!R105</f>
        <v>0</v>
      </c>
      <c r="J17" s="80" t="s">
        <v>24</v>
      </c>
      <c r="K17" s="81">
        <f>'チェックシート（入力用）'!V106</f>
        <v>0</v>
      </c>
      <c r="M17" s="3"/>
      <c r="N17" s="3"/>
    </row>
    <row r="18" spans="1:14" ht="25.5" thickTop="1" thickBot="1">
      <c r="A18" s="138"/>
      <c r="B18" s="26" t="str">
        <f>'チェックシート（入力用）'!F2</f>
        <v>ゲーム機（通信できるもの）を使っていますか</v>
      </c>
      <c r="C18" s="118"/>
      <c r="E18" s="84"/>
      <c r="F18" s="12"/>
      <c r="G18" s="80" t="s">
        <v>25</v>
      </c>
      <c r="H18" s="81">
        <f>'チェックシート（入力用）'!R106</f>
        <v>0</v>
      </c>
      <c r="J18" s="82" t="s">
        <v>0</v>
      </c>
      <c r="K18" s="114">
        <f>SUM(K15:K17)</f>
        <v>0</v>
      </c>
      <c r="M18" s="3"/>
      <c r="N18" s="3"/>
    </row>
    <row r="19" spans="1:14" ht="18" thickTop="1">
      <c r="A19" s="13" t="s">
        <v>2</v>
      </c>
      <c r="B19" s="23">
        <f>'チェックシート（入力用）'!F104</f>
        <v>0</v>
      </c>
      <c r="C19" s="102"/>
      <c r="E19" s="84"/>
      <c r="F19" s="12"/>
      <c r="G19" s="82" t="s">
        <v>0</v>
      </c>
      <c r="H19" s="114">
        <f>SUM(H16:H18)</f>
        <v>0</v>
      </c>
      <c r="J19" s="137"/>
      <c r="K19" s="41">
        <f>'チェックシート（入力用）'!W1</f>
        <v>12</v>
      </c>
      <c r="M19" s="3"/>
      <c r="N19" s="3"/>
    </row>
    <row r="20" spans="1:14" ht="17.25">
      <c r="A20" s="13" t="s">
        <v>3</v>
      </c>
      <c r="B20" s="23">
        <f>'チェックシート（入力用）'!F105</f>
        <v>0</v>
      </c>
      <c r="C20" s="102"/>
      <c r="E20" s="84"/>
      <c r="F20" s="12"/>
      <c r="G20" s="139"/>
      <c r="H20" s="41">
        <f>'チェックシート（入力用）'!S1</f>
        <v>8</v>
      </c>
      <c r="J20" s="138"/>
      <c r="K20" s="24" t="str">
        <f>'チェックシート（入力用）'!W2</f>
        <v>インターネットやゲームをするのに，おうちの人との約束を守っていますか</v>
      </c>
      <c r="M20" s="21"/>
      <c r="N20" s="22"/>
    </row>
    <row r="21" spans="1:14" ht="18" thickBot="1">
      <c r="A21" s="80" t="s">
        <v>4</v>
      </c>
      <c r="B21" s="81">
        <f>'チェックシート（入力用）'!F106</f>
        <v>0</v>
      </c>
      <c r="C21" s="102"/>
      <c r="E21" s="84"/>
      <c r="F21" s="12"/>
      <c r="G21" s="140"/>
      <c r="H21" s="24" t="str">
        <f>'チェックシート（入力用）'!S2</f>
        <v>LINEを使っていますか</v>
      </c>
      <c r="J21" s="13" t="s">
        <v>37</v>
      </c>
      <c r="K21" s="23">
        <f>'チェックシート（入力用）'!W104</f>
        <v>0</v>
      </c>
      <c r="M21" s="3"/>
      <c r="N21" s="3"/>
    </row>
    <row r="22" spans="1:14" ht="19.5" thickTop="1">
      <c r="A22" s="82" t="s">
        <v>0</v>
      </c>
      <c r="B22" s="114">
        <f>SUM(B19:B21)</f>
        <v>0</v>
      </c>
      <c r="C22" s="103"/>
      <c r="F22" s="12"/>
      <c r="G22" s="13" t="s">
        <v>32</v>
      </c>
      <c r="H22" s="23">
        <f>'チェックシート（入力用）'!S104</f>
        <v>0</v>
      </c>
      <c r="J22" s="13" t="s">
        <v>31</v>
      </c>
      <c r="K22" s="23">
        <f>'チェックシート（入力用）'!W105</f>
        <v>0</v>
      </c>
      <c r="M22" s="3"/>
      <c r="N22" s="3"/>
    </row>
    <row r="23" spans="1:14" ht="19.5" thickBot="1">
      <c r="A23" s="137"/>
      <c r="B23" s="42" t="str">
        <f>'チェックシート（入力用）'!G1</f>
        <v>2-b</v>
      </c>
      <c r="C23" s="104"/>
      <c r="F23" s="12"/>
      <c r="G23" s="13" t="s">
        <v>33</v>
      </c>
      <c r="H23" s="23">
        <f>'チェックシート（入力用）'!S105</f>
        <v>0</v>
      </c>
      <c r="J23" s="80" t="s">
        <v>25</v>
      </c>
      <c r="K23" s="81">
        <f>'チェックシート（入力用）'!W106</f>
        <v>0</v>
      </c>
      <c r="M23" s="3"/>
      <c r="N23" s="3"/>
    </row>
    <row r="24" spans="1:14" ht="19.5" thickTop="1">
      <c r="A24" s="138"/>
      <c r="B24" s="50" t="str">
        <f>'チェックシート（入力用）'!G2</f>
        <v>スマートフォンをどれぐらい使っていますか【日にち】</v>
      </c>
      <c r="C24" s="104"/>
      <c r="F24" s="12"/>
      <c r="G24" s="80" t="s">
        <v>85</v>
      </c>
      <c r="H24" s="23">
        <f>'チェックシート（入力用）'!S106</f>
        <v>0</v>
      </c>
      <c r="J24" s="82" t="s">
        <v>0</v>
      </c>
      <c r="K24" s="114">
        <f>SUM(K21:K23)</f>
        <v>0</v>
      </c>
      <c r="M24" s="3"/>
      <c r="N24" s="3"/>
    </row>
    <row r="25" spans="1:14" ht="19.5" thickBot="1">
      <c r="A25" s="13" t="s">
        <v>64</v>
      </c>
      <c r="B25" s="23">
        <f>'チェックシート（入力用）'!G104</f>
        <v>0</v>
      </c>
      <c r="C25" s="102"/>
      <c r="F25" s="12"/>
      <c r="G25" s="80" t="s">
        <v>4</v>
      </c>
      <c r="H25" s="23">
        <f>'チェックシート（入力用）'!S107</f>
        <v>0</v>
      </c>
      <c r="M25" s="3"/>
      <c r="N25" s="3"/>
    </row>
    <row r="26" spans="1:14" ht="20.25" thickTop="1" thickBot="1">
      <c r="A26" s="80" t="s">
        <v>65</v>
      </c>
      <c r="B26" s="81">
        <f>'チェックシート（入力用）'!G105</f>
        <v>0</v>
      </c>
      <c r="C26" s="102"/>
      <c r="F26" s="12"/>
      <c r="G26" s="82" t="s">
        <v>0</v>
      </c>
      <c r="H26" s="114">
        <f>SUM(H22:H25)</f>
        <v>0</v>
      </c>
    </row>
    <row r="27" spans="1:14" ht="19.5" thickTop="1">
      <c r="A27" s="82" t="s">
        <v>0</v>
      </c>
      <c r="B27" s="114">
        <f>SUM(B25:B26)</f>
        <v>0</v>
      </c>
      <c r="C27" s="103"/>
      <c r="F27" s="12"/>
      <c r="M27" s="3"/>
      <c r="N27" s="3"/>
    </row>
    <row r="28" spans="1:14">
      <c r="A28" s="139"/>
      <c r="B28" s="36" t="str">
        <f>'チェックシート（入力用）'!H1</f>
        <v>2-c</v>
      </c>
      <c r="C28" s="104"/>
      <c r="F28" s="3"/>
      <c r="M28" s="3"/>
      <c r="N28" s="3"/>
    </row>
    <row r="29" spans="1:14" ht="24">
      <c r="A29" s="140"/>
      <c r="B29" s="27" t="str">
        <f>'チェックシート（入力用）'!H2</f>
        <v>スマートフォンをどれぐらい使っていますか【時間】</v>
      </c>
      <c r="C29" s="105"/>
      <c r="F29" s="3"/>
      <c r="M29" s="3"/>
      <c r="N29" s="3"/>
    </row>
    <row r="30" spans="1:14">
      <c r="A30" s="13" t="s">
        <v>66</v>
      </c>
      <c r="B30" s="23">
        <f>'チェックシート（入力用）'!H104</f>
        <v>0</v>
      </c>
      <c r="C30" s="102"/>
      <c r="F30" s="3"/>
      <c r="M30" s="3"/>
      <c r="N30" s="3"/>
    </row>
    <row r="31" spans="1:14" ht="19.5" thickBot="1">
      <c r="A31" s="80" t="s">
        <v>69</v>
      </c>
      <c r="B31" s="81">
        <f>'チェックシート（入力用）'!H105</f>
        <v>0</v>
      </c>
      <c r="C31" s="102"/>
      <c r="F31" s="3"/>
      <c r="M31" s="3"/>
      <c r="N31" s="3"/>
    </row>
    <row r="32" spans="1:14" ht="19.5" thickTop="1">
      <c r="A32" s="82" t="s">
        <v>0</v>
      </c>
      <c r="B32" s="114">
        <f>SUM(B30:B31)</f>
        <v>0</v>
      </c>
      <c r="C32" s="103"/>
      <c r="F32" s="3"/>
      <c r="M32" s="3"/>
      <c r="N32" s="3"/>
    </row>
    <row r="33" spans="1:14">
      <c r="A33" s="141"/>
      <c r="B33" s="83" t="str">
        <f>'チェックシート（入力用）'!I1</f>
        <v>3-a</v>
      </c>
      <c r="C33" s="106"/>
      <c r="F33" s="3"/>
      <c r="M33" s="3"/>
      <c r="N33" s="3"/>
    </row>
    <row r="34" spans="1:14" ht="24">
      <c r="A34" s="142"/>
      <c r="B34" s="27" t="str">
        <f>'チェックシート（入力用）'!I2</f>
        <v>次の中で使っているものはありますか(複数回答可)</v>
      </c>
      <c r="C34" s="105"/>
      <c r="F34" s="3"/>
      <c r="M34" s="3"/>
      <c r="N34" s="3"/>
    </row>
    <row r="35" spans="1:14">
      <c r="A35" s="13" t="s">
        <v>5</v>
      </c>
      <c r="B35" s="23">
        <f>'チェックシート（入力用）'!I104</f>
        <v>0</v>
      </c>
      <c r="C35" s="102"/>
      <c r="F35" s="3"/>
      <c r="M35" s="21"/>
      <c r="N35" s="6"/>
    </row>
    <row r="36" spans="1:14">
      <c r="A36" s="13" t="s">
        <v>6</v>
      </c>
      <c r="B36" s="23">
        <f>'チェックシート（入力用）'!I105</f>
        <v>0</v>
      </c>
      <c r="C36" s="102"/>
      <c r="F36" s="3"/>
    </row>
    <row r="37" spans="1:14">
      <c r="A37" s="13" t="s">
        <v>7</v>
      </c>
      <c r="B37" s="23">
        <f>'チェックシート（入力用）'!I106</f>
        <v>0</v>
      </c>
      <c r="C37" s="102"/>
      <c r="F37" s="3"/>
    </row>
    <row r="38" spans="1:14">
      <c r="A38" s="13" t="s">
        <v>8</v>
      </c>
      <c r="B38" s="23">
        <f>'チェックシート（入力用）'!I107</f>
        <v>0</v>
      </c>
      <c r="C38" s="102"/>
      <c r="I38" s="3"/>
      <c r="L38" s="5"/>
      <c r="M38" s="3"/>
      <c r="N38" s="3"/>
    </row>
    <row r="39" spans="1:14">
      <c r="A39" s="13" t="s">
        <v>9</v>
      </c>
      <c r="B39" s="23">
        <f>'チェックシート（入力用）'!I108</f>
        <v>0</v>
      </c>
      <c r="C39" s="102"/>
      <c r="I39" s="3"/>
      <c r="L39" s="5"/>
      <c r="M39" s="3"/>
      <c r="N39" s="3"/>
    </row>
    <row r="40" spans="1:14">
      <c r="A40" s="13" t="s">
        <v>10</v>
      </c>
      <c r="B40" s="23">
        <f>'チェックシート（入力用）'!I109</f>
        <v>0</v>
      </c>
      <c r="C40" s="102"/>
    </row>
    <row r="44" spans="1:14">
      <c r="I44" s="5"/>
      <c r="L44" s="5"/>
      <c r="M44" s="3"/>
      <c r="N44" s="3"/>
    </row>
    <row r="45" spans="1:14">
      <c r="I45" s="5"/>
      <c r="L45" s="5"/>
      <c r="M45" s="3"/>
      <c r="N45" s="3"/>
    </row>
  </sheetData>
  <mergeCells count="16">
    <mergeCell ref="A23:A24"/>
    <mergeCell ref="A28:A29"/>
    <mergeCell ref="A33:A34"/>
    <mergeCell ref="A12:A13"/>
    <mergeCell ref="J13:J14"/>
    <mergeCell ref="G14:G15"/>
    <mergeCell ref="A17:A18"/>
    <mergeCell ref="J19:J20"/>
    <mergeCell ref="G20:G21"/>
    <mergeCell ref="A1:A2"/>
    <mergeCell ref="D1:D2"/>
    <mergeCell ref="G1:G2"/>
    <mergeCell ref="J1:J2"/>
    <mergeCell ref="A7:A8"/>
    <mergeCell ref="J7:J8"/>
    <mergeCell ref="G8:G9"/>
  </mergeCells>
  <phoneticPr fontId="3"/>
  <pageMargins left="0.62992125984251968" right="0.62992125984251968" top="0.19685039370078741" bottom="0.59055118110236227" header="0.11811023622047245" footer="0.31496062992125984"/>
  <pageSetup paperSize="9" scale="59" orientation="portrait" r:id="rId1"/>
  <headerFooter>
    <oddFooter>&amp;Cシート２　集計（低学年）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13" zoomScale="80" zoomScaleNormal="80" zoomScalePageLayoutView="70" workbookViewId="0">
      <selection activeCell="I49" sqref="I49"/>
    </sheetView>
  </sheetViews>
  <sheetFormatPr defaultRowHeight="13.5"/>
  <cols>
    <col min="7" max="7" width="9.25" customWidth="1"/>
  </cols>
  <sheetData>
    <row r="1" spans="1:11" s="28" customFormat="1" ht="17.25">
      <c r="A1" s="143" t="s">
        <v>19</v>
      </c>
      <c r="B1" s="144"/>
      <c r="C1" s="144"/>
      <c r="D1" s="32"/>
      <c r="E1" s="145" t="s">
        <v>20</v>
      </c>
      <c r="F1" s="146"/>
      <c r="J1" s="147" t="s">
        <v>18</v>
      </c>
      <c r="K1" s="146"/>
    </row>
    <row r="2" spans="1:11" s="28" customFormat="1" ht="28.5" customHeight="1">
      <c r="A2" s="33" t="s">
        <v>70</v>
      </c>
      <c r="B2" s="126"/>
      <c r="C2" s="30" t="s">
        <v>17</v>
      </c>
      <c r="D2" s="32"/>
      <c r="E2" s="30"/>
      <c r="F2" s="31" t="s">
        <v>71</v>
      </c>
      <c r="J2" s="61"/>
      <c r="K2" s="60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11811023622047245" right="0.11811023622047245" top="0.74803149606299213" bottom="0.74803149606299213" header="0.19685039370078741" footer="0.59055118110236227"/>
  <pageSetup paperSize="8" orientation="landscape" r:id="rId1"/>
  <headerFooter>
    <oddFooter>&amp;Cシート３　研修時　印刷用グラフ（低学年）</oddFooter>
  </headerFooter>
  <colBreaks count="1" manualBreakCount="1">
    <brk id="21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X124"/>
  <sheetViews>
    <sheetView view="pageBreakPreview" zoomScale="60" zoomScaleNormal="60" workbookViewId="0">
      <pane xSplit="1" ySplit="3" topLeftCell="B4" activePane="bottomRight" state="frozen"/>
      <selection activeCell="E9" sqref="E9:H103"/>
      <selection pane="topRight" activeCell="E9" sqref="E9:H103"/>
      <selection pane="bottomLeft" activeCell="E9" sqref="E9:H103"/>
      <selection pane="bottomRight" activeCell="Q109" sqref="Q109"/>
    </sheetView>
  </sheetViews>
  <sheetFormatPr defaultRowHeight="18.75"/>
  <cols>
    <col min="1" max="1" width="6" style="4" bestFit="1" customWidth="1"/>
    <col min="2" max="2" width="14.375" style="12" customWidth="1"/>
    <col min="3" max="4" width="10" style="5" customWidth="1"/>
    <col min="5" max="23" width="10" style="3" customWidth="1"/>
    <col min="24" max="16384" width="9" style="84"/>
  </cols>
  <sheetData>
    <row r="1" spans="1:50" s="85" customFormat="1" ht="17.25" customHeight="1">
      <c r="A1" s="133"/>
      <c r="B1" s="134"/>
      <c r="C1" s="36" t="s">
        <v>13</v>
      </c>
      <c r="D1" s="36" t="s">
        <v>14</v>
      </c>
      <c r="E1" s="36" t="s">
        <v>62</v>
      </c>
      <c r="F1" s="36" t="s">
        <v>15</v>
      </c>
      <c r="G1" s="37" t="s">
        <v>16</v>
      </c>
      <c r="H1" s="37" t="s">
        <v>63</v>
      </c>
      <c r="I1" s="37" t="s">
        <v>38</v>
      </c>
      <c r="J1" s="37" t="s">
        <v>39</v>
      </c>
      <c r="K1" s="37" t="s">
        <v>40</v>
      </c>
      <c r="L1" s="37" t="s">
        <v>41</v>
      </c>
      <c r="M1" s="37" t="s">
        <v>42</v>
      </c>
      <c r="N1" s="37" t="s">
        <v>43</v>
      </c>
      <c r="O1" s="90">
        <v>4</v>
      </c>
      <c r="P1" s="89">
        <v>5</v>
      </c>
      <c r="Q1" s="39">
        <v>6</v>
      </c>
      <c r="R1" s="39">
        <v>7</v>
      </c>
      <c r="S1" s="39">
        <v>8</v>
      </c>
      <c r="T1" s="39">
        <v>9</v>
      </c>
      <c r="U1" s="39">
        <v>10</v>
      </c>
      <c r="V1" s="39">
        <v>11</v>
      </c>
      <c r="W1" s="39">
        <v>12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84"/>
      <c r="AS1" s="84"/>
      <c r="AT1" s="84"/>
      <c r="AU1" s="84"/>
      <c r="AV1" s="84"/>
      <c r="AW1" s="84"/>
      <c r="AX1" s="84"/>
    </row>
    <row r="2" spans="1:50" s="86" customFormat="1" ht="96">
      <c r="A2" s="135"/>
      <c r="B2" s="136"/>
      <c r="C2" s="17" t="s">
        <v>11</v>
      </c>
      <c r="D2" s="49" t="s">
        <v>58</v>
      </c>
      <c r="E2" s="49" t="s">
        <v>59</v>
      </c>
      <c r="F2" s="18" t="s">
        <v>12</v>
      </c>
      <c r="G2" s="49" t="s">
        <v>58</v>
      </c>
      <c r="H2" s="49" t="s">
        <v>59</v>
      </c>
      <c r="I2" s="130" t="s">
        <v>57</v>
      </c>
      <c r="J2" s="131"/>
      <c r="K2" s="131"/>
      <c r="L2" s="131"/>
      <c r="M2" s="131"/>
      <c r="N2" s="132"/>
      <c r="O2" s="91" t="s">
        <v>21</v>
      </c>
      <c r="P2" s="115" t="s">
        <v>82</v>
      </c>
      <c r="Q2" s="10" t="s">
        <v>83</v>
      </c>
      <c r="R2" s="10" t="s">
        <v>84</v>
      </c>
      <c r="S2" s="10" t="s">
        <v>26</v>
      </c>
      <c r="T2" s="10" t="s">
        <v>27</v>
      </c>
      <c r="U2" s="10" t="s">
        <v>28</v>
      </c>
      <c r="V2" s="10" t="s">
        <v>29</v>
      </c>
      <c r="W2" s="10" t="s">
        <v>80</v>
      </c>
      <c r="AS2" s="47"/>
      <c r="AT2" s="47"/>
      <c r="AU2" s="47"/>
      <c r="AV2" s="47"/>
      <c r="AW2" s="47"/>
      <c r="AX2" s="47"/>
    </row>
    <row r="3" spans="1:50" s="46" customFormat="1" ht="96">
      <c r="A3" s="87"/>
      <c r="B3" s="88"/>
      <c r="C3" s="44" t="s">
        <v>50</v>
      </c>
      <c r="D3" s="44" t="s">
        <v>61</v>
      </c>
      <c r="E3" s="45" t="s">
        <v>60</v>
      </c>
      <c r="F3" s="44" t="s">
        <v>50</v>
      </c>
      <c r="G3" s="44" t="s">
        <v>61</v>
      </c>
      <c r="H3" s="45" t="s">
        <v>60</v>
      </c>
      <c r="I3" s="54" t="s">
        <v>44</v>
      </c>
      <c r="J3" s="54" t="s">
        <v>49</v>
      </c>
      <c r="K3" s="54" t="s">
        <v>48</v>
      </c>
      <c r="L3" s="54" t="s">
        <v>47</v>
      </c>
      <c r="M3" s="54" t="s">
        <v>45</v>
      </c>
      <c r="N3" s="54" t="s">
        <v>46</v>
      </c>
      <c r="O3" s="92" t="s">
        <v>51</v>
      </c>
      <c r="P3" s="110" t="s">
        <v>75</v>
      </c>
      <c r="Q3" s="45" t="s">
        <v>52</v>
      </c>
      <c r="R3" s="45" t="s">
        <v>52</v>
      </c>
      <c r="S3" s="45" t="s">
        <v>53</v>
      </c>
      <c r="T3" s="45" t="s">
        <v>54</v>
      </c>
      <c r="U3" s="45" t="s">
        <v>55</v>
      </c>
      <c r="V3" s="45" t="s">
        <v>55</v>
      </c>
      <c r="W3" s="45" t="s">
        <v>81</v>
      </c>
    </row>
    <row r="4" spans="1:50" ht="21" customHeight="1">
      <c r="A4" s="1">
        <v>1</v>
      </c>
      <c r="B4" s="13"/>
      <c r="C4" s="148">
        <v>1</v>
      </c>
      <c r="D4" s="148">
        <v>2</v>
      </c>
      <c r="E4" s="148">
        <v>1</v>
      </c>
      <c r="F4" s="148">
        <v>3</v>
      </c>
      <c r="G4" s="148"/>
      <c r="H4" s="148"/>
      <c r="I4" s="149">
        <v>1</v>
      </c>
      <c r="J4" s="149">
        <v>1</v>
      </c>
      <c r="K4" s="149">
        <v>1</v>
      </c>
      <c r="L4" s="149"/>
      <c r="M4" s="149">
        <v>1</v>
      </c>
      <c r="N4" s="149"/>
      <c r="O4" s="150">
        <v>1</v>
      </c>
      <c r="P4" s="148">
        <v>1</v>
      </c>
      <c r="Q4" s="148">
        <v>1</v>
      </c>
      <c r="R4" s="148">
        <v>1</v>
      </c>
      <c r="S4" s="148">
        <v>1</v>
      </c>
      <c r="T4" s="148">
        <v>1</v>
      </c>
      <c r="U4" s="148">
        <v>1</v>
      </c>
      <c r="V4" s="148">
        <v>1</v>
      </c>
      <c r="W4" s="148">
        <v>1</v>
      </c>
      <c r="X4" s="151"/>
      <c r="Y4" s="151"/>
      <c r="Z4" s="151"/>
      <c r="AA4" s="151"/>
      <c r="AB4" s="151"/>
      <c r="AC4" s="151"/>
      <c r="AD4" s="151"/>
      <c r="AE4" s="151">
        <v>1</v>
      </c>
      <c r="AS4" s="4"/>
      <c r="AT4" s="4"/>
      <c r="AU4" s="4"/>
      <c r="AV4" s="4"/>
      <c r="AW4" s="4"/>
      <c r="AX4" s="4"/>
    </row>
    <row r="5" spans="1:50" ht="21" customHeight="1">
      <c r="A5" s="1">
        <v>2</v>
      </c>
      <c r="B5" s="13"/>
      <c r="C5" s="148">
        <v>2</v>
      </c>
      <c r="D5" s="148">
        <v>2</v>
      </c>
      <c r="E5" s="148">
        <v>2</v>
      </c>
      <c r="F5" s="148">
        <v>2</v>
      </c>
      <c r="G5" s="148">
        <v>1</v>
      </c>
      <c r="H5" s="148">
        <v>1</v>
      </c>
      <c r="I5" s="149">
        <v>1</v>
      </c>
      <c r="J5" s="149">
        <v>1</v>
      </c>
      <c r="K5" s="149">
        <v>1</v>
      </c>
      <c r="L5" s="149"/>
      <c r="M5" s="149"/>
      <c r="N5" s="149"/>
      <c r="O5" s="150">
        <v>2</v>
      </c>
      <c r="P5" s="148">
        <v>4</v>
      </c>
      <c r="Q5" s="148">
        <v>1</v>
      </c>
      <c r="R5" s="148">
        <v>1</v>
      </c>
      <c r="S5" s="148">
        <v>1</v>
      </c>
      <c r="T5" s="148">
        <v>1</v>
      </c>
      <c r="U5" s="148">
        <v>1</v>
      </c>
      <c r="V5" s="148">
        <v>1</v>
      </c>
      <c r="W5" s="148">
        <v>1</v>
      </c>
      <c r="X5" s="151"/>
      <c r="Y5" s="151"/>
      <c r="Z5" s="151"/>
      <c r="AA5" s="151"/>
      <c r="AB5" s="151"/>
      <c r="AC5" s="151"/>
      <c r="AD5" s="151"/>
      <c r="AE5" s="151">
        <v>2</v>
      </c>
      <c r="AS5" s="4"/>
      <c r="AT5" s="4"/>
      <c r="AU5" s="4"/>
      <c r="AV5" s="4"/>
      <c r="AW5" s="4"/>
      <c r="AX5" s="4"/>
    </row>
    <row r="6" spans="1:50" ht="21" customHeight="1">
      <c r="A6" s="1">
        <v>3</v>
      </c>
      <c r="B6" s="13"/>
      <c r="C6" s="148">
        <v>3</v>
      </c>
      <c r="D6" s="148"/>
      <c r="E6" s="148"/>
      <c r="F6" s="148">
        <v>1</v>
      </c>
      <c r="G6" s="148">
        <v>1</v>
      </c>
      <c r="H6" s="148">
        <v>1</v>
      </c>
      <c r="I6" s="149"/>
      <c r="J6" s="149"/>
      <c r="K6" s="149"/>
      <c r="L6" s="149">
        <v>1</v>
      </c>
      <c r="M6" s="149">
        <v>1</v>
      </c>
      <c r="N6" s="149"/>
      <c r="O6" s="150">
        <v>3</v>
      </c>
      <c r="P6" s="148"/>
      <c r="Q6" s="148"/>
      <c r="R6" s="148"/>
      <c r="S6" s="148"/>
      <c r="T6" s="148"/>
      <c r="U6" s="148"/>
      <c r="V6" s="148"/>
      <c r="W6" s="148"/>
      <c r="X6" s="151"/>
      <c r="Y6" s="151"/>
      <c r="Z6" s="151"/>
      <c r="AA6" s="151"/>
      <c r="AB6" s="151"/>
      <c r="AC6" s="151"/>
      <c r="AD6" s="151"/>
      <c r="AE6" s="151">
        <v>1</v>
      </c>
    </row>
    <row r="7" spans="1:50" ht="21" customHeight="1">
      <c r="A7" s="1">
        <v>4</v>
      </c>
      <c r="B7" s="13"/>
      <c r="C7" s="148">
        <v>1</v>
      </c>
      <c r="D7" s="148">
        <v>2</v>
      </c>
      <c r="E7" s="148">
        <v>1</v>
      </c>
      <c r="F7" s="148">
        <v>3</v>
      </c>
      <c r="G7" s="148"/>
      <c r="H7" s="148"/>
      <c r="I7" s="149">
        <v>1</v>
      </c>
      <c r="J7" s="149">
        <v>1</v>
      </c>
      <c r="K7" s="149">
        <v>1</v>
      </c>
      <c r="L7" s="149"/>
      <c r="M7" s="149"/>
      <c r="N7" s="149"/>
      <c r="O7" s="150">
        <v>1</v>
      </c>
      <c r="P7" s="148">
        <v>1</v>
      </c>
      <c r="Q7" s="148">
        <v>2</v>
      </c>
      <c r="R7" s="148">
        <v>2</v>
      </c>
      <c r="S7" s="148">
        <v>2</v>
      </c>
      <c r="T7" s="148">
        <v>2</v>
      </c>
      <c r="U7" s="148">
        <v>2</v>
      </c>
      <c r="V7" s="148">
        <v>2</v>
      </c>
      <c r="W7" s="148">
        <v>2</v>
      </c>
      <c r="X7" s="151"/>
      <c r="Y7" s="151"/>
      <c r="Z7" s="151"/>
      <c r="AA7" s="151"/>
      <c r="AB7" s="151"/>
      <c r="AC7" s="151"/>
      <c r="AD7" s="151"/>
      <c r="AE7" s="151">
        <v>2</v>
      </c>
    </row>
    <row r="8" spans="1:50" ht="21" customHeight="1">
      <c r="A8" s="1">
        <v>5</v>
      </c>
      <c r="B8" s="13"/>
      <c r="C8" s="148">
        <v>2</v>
      </c>
      <c r="D8" s="148">
        <v>1</v>
      </c>
      <c r="E8" s="148">
        <v>2</v>
      </c>
      <c r="F8" s="148">
        <v>1</v>
      </c>
      <c r="G8" s="148">
        <v>1</v>
      </c>
      <c r="H8" s="148">
        <v>1</v>
      </c>
      <c r="I8" s="149">
        <v>1</v>
      </c>
      <c r="J8" s="149">
        <v>1</v>
      </c>
      <c r="K8" s="149">
        <v>1</v>
      </c>
      <c r="L8" s="149">
        <v>1</v>
      </c>
      <c r="M8" s="149">
        <v>1</v>
      </c>
      <c r="N8" s="149"/>
      <c r="O8" s="150">
        <v>2</v>
      </c>
      <c r="P8" s="148">
        <v>2</v>
      </c>
      <c r="Q8" s="148">
        <v>3</v>
      </c>
      <c r="R8" s="148">
        <v>3</v>
      </c>
      <c r="S8" s="148">
        <v>3</v>
      </c>
      <c r="T8" s="148">
        <v>3</v>
      </c>
      <c r="U8" s="148">
        <v>3</v>
      </c>
      <c r="V8" s="148">
        <v>3</v>
      </c>
      <c r="W8" s="148">
        <v>3</v>
      </c>
      <c r="X8" s="151"/>
      <c r="Y8" s="151"/>
      <c r="Z8" s="151"/>
      <c r="AA8" s="151"/>
      <c r="AB8" s="151"/>
      <c r="AC8" s="151"/>
      <c r="AD8" s="151"/>
      <c r="AE8" s="151">
        <v>1</v>
      </c>
    </row>
    <row r="9" spans="1:50" ht="21" customHeight="1">
      <c r="A9" s="1">
        <v>6</v>
      </c>
      <c r="B9" s="13"/>
      <c r="C9" s="148">
        <v>1</v>
      </c>
      <c r="D9" s="148">
        <v>2</v>
      </c>
      <c r="E9" s="148">
        <v>1</v>
      </c>
      <c r="F9" s="148">
        <v>1</v>
      </c>
      <c r="G9" s="148">
        <v>2</v>
      </c>
      <c r="H9" s="148">
        <v>1</v>
      </c>
      <c r="I9" s="149">
        <v>1</v>
      </c>
      <c r="J9" s="149">
        <v>1</v>
      </c>
      <c r="K9" s="149">
        <v>1</v>
      </c>
      <c r="L9" s="149"/>
      <c r="M9" s="149">
        <v>1</v>
      </c>
      <c r="N9" s="149"/>
      <c r="O9" s="150">
        <v>1</v>
      </c>
      <c r="P9" s="148">
        <v>3</v>
      </c>
      <c r="Q9" s="148">
        <v>1</v>
      </c>
      <c r="R9" s="148">
        <v>1</v>
      </c>
      <c r="S9" s="148">
        <v>2</v>
      </c>
      <c r="T9" s="148">
        <v>3</v>
      </c>
      <c r="U9" s="148">
        <v>3</v>
      </c>
      <c r="V9" s="148">
        <v>1</v>
      </c>
      <c r="W9" s="148">
        <v>1</v>
      </c>
      <c r="X9" s="151"/>
      <c r="Y9" s="151"/>
      <c r="Z9" s="151"/>
      <c r="AA9" s="151"/>
      <c r="AB9" s="151"/>
      <c r="AC9" s="151"/>
      <c r="AD9" s="151"/>
      <c r="AE9" s="151">
        <v>1</v>
      </c>
    </row>
    <row r="10" spans="1:50" ht="21" customHeight="1">
      <c r="A10" s="1">
        <v>7</v>
      </c>
      <c r="B10" s="13"/>
      <c r="C10" s="148">
        <v>2</v>
      </c>
      <c r="D10" s="148">
        <v>1</v>
      </c>
      <c r="E10" s="148">
        <v>2</v>
      </c>
      <c r="F10" s="148">
        <v>1</v>
      </c>
      <c r="G10" s="148">
        <v>2</v>
      </c>
      <c r="H10" s="148">
        <v>1</v>
      </c>
      <c r="I10" s="149">
        <v>1</v>
      </c>
      <c r="J10" s="149">
        <v>1</v>
      </c>
      <c r="K10" s="149">
        <v>1</v>
      </c>
      <c r="L10" s="149"/>
      <c r="M10" s="149"/>
      <c r="N10" s="149"/>
      <c r="O10" s="150">
        <v>2</v>
      </c>
      <c r="P10" s="148">
        <v>2</v>
      </c>
      <c r="Q10" s="148">
        <v>2</v>
      </c>
      <c r="R10" s="148">
        <v>2</v>
      </c>
      <c r="S10" s="148">
        <v>2</v>
      </c>
      <c r="T10" s="148">
        <v>2</v>
      </c>
      <c r="U10" s="148">
        <v>2</v>
      </c>
      <c r="V10" s="148">
        <v>1</v>
      </c>
      <c r="W10" s="148">
        <v>1</v>
      </c>
      <c r="X10" s="151"/>
      <c r="Y10" s="151"/>
      <c r="Z10" s="151"/>
      <c r="AA10" s="151"/>
      <c r="AB10" s="151"/>
      <c r="AC10" s="151"/>
      <c r="AD10" s="151"/>
      <c r="AE10" s="151">
        <v>2</v>
      </c>
    </row>
    <row r="11" spans="1:50" ht="21" customHeight="1">
      <c r="A11" s="1">
        <v>8</v>
      </c>
      <c r="B11" s="13"/>
      <c r="C11" s="148">
        <v>3</v>
      </c>
      <c r="D11" s="148"/>
      <c r="E11" s="148"/>
      <c r="F11" s="148">
        <v>1</v>
      </c>
      <c r="G11" s="148">
        <v>2</v>
      </c>
      <c r="H11" s="148">
        <v>2</v>
      </c>
      <c r="I11" s="149"/>
      <c r="J11" s="149"/>
      <c r="K11" s="149"/>
      <c r="L11" s="149"/>
      <c r="M11" s="149">
        <v>1</v>
      </c>
      <c r="N11" s="149"/>
      <c r="O11" s="150">
        <v>3</v>
      </c>
      <c r="P11" s="148"/>
      <c r="Q11" s="148"/>
      <c r="R11" s="148"/>
      <c r="S11" s="148"/>
      <c r="T11" s="148"/>
      <c r="U11" s="148"/>
      <c r="V11" s="148"/>
      <c r="W11" s="148"/>
      <c r="X11" s="151"/>
      <c r="Y11" s="151"/>
      <c r="Z11" s="151"/>
      <c r="AA11" s="151"/>
      <c r="AB11" s="151"/>
      <c r="AC11" s="151"/>
      <c r="AD11" s="151"/>
      <c r="AE11" s="151">
        <v>1</v>
      </c>
    </row>
    <row r="12" spans="1:50" ht="21" customHeight="1">
      <c r="A12" s="1">
        <v>9</v>
      </c>
      <c r="B12" s="13"/>
      <c r="C12" s="148">
        <v>1</v>
      </c>
      <c r="D12" s="148">
        <v>1</v>
      </c>
      <c r="E12" s="148">
        <v>1</v>
      </c>
      <c r="F12" s="148">
        <v>3</v>
      </c>
      <c r="G12" s="148"/>
      <c r="H12" s="148"/>
      <c r="I12" s="149">
        <v>1</v>
      </c>
      <c r="J12" s="149">
        <v>1</v>
      </c>
      <c r="K12" s="149">
        <v>1</v>
      </c>
      <c r="L12" s="149"/>
      <c r="M12" s="149">
        <v>1</v>
      </c>
      <c r="N12" s="149"/>
      <c r="O12" s="150">
        <v>1</v>
      </c>
      <c r="P12" s="148">
        <v>2</v>
      </c>
      <c r="Q12" s="148">
        <v>1</v>
      </c>
      <c r="R12" s="148">
        <v>2</v>
      </c>
      <c r="S12" s="148">
        <v>4</v>
      </c>
      <c r="T12" s="148">
        <v>3</v>
      </c>
      <c r="U12" s="148">
        <v>3</v>
      </c>
      <c r="V12" s="148">
        <v>3</v>
      </c>
      <c r="W12" s="148">
        <v>4</v>
      </c>
      <c r="X12" s="151"/>
      <c r="Y12" s="151"/>
      <c r="Z12" s="151"/>
      <c r="AA12" s="151"/>
      <c r="AB12" s="151"/>
      <c r="AC12" s="151"/>
      <c r="AD12" s="151"/>
      <c r="AE12" s="151">
        <v>2</v>
      </c>
    </row>
    <row r="13" spans="1:50" ht="21" hidden="1" customHeight="1">
      <c r="A13" s="1">
        <v>10</v>
      </c>
      <c r="B13" s="13"/>
      <c r="C13" s="148">
        <v>2</v>
      </c>
      <c r="D13" s="148">
        <v>0</v>
      </c>
      <c r="E13" s="148">
        <v>2</v>
      </c>
      <c r="F13" s="148">
        <v>3</v>
      </c>
      <c r="G13" s="148"/>
      <c r="H13" s="148"/>
      <c r="I13" s="149">
        <v>1</v>
      </c>
      <c r="J13" s="149">
        <v>1</v>
      </c>
      <c r="K13" s="149">
        <v>1</v>
      </c>
      <c r="L13" s="149">
        <v>1</v>
      </c>
      <c r="M13" s="149">
        <v>1</v>
      </c>
      <c r="N13" s="149">
        <v>1</v>
      </c>
      <c r="O13" s="150">
        <v>2</v>
      </c>
      <c r="P13" s="148">
        <v>4</v>
      </c>
      <c r="Q13" s="148">
        <v>3</v>
      </c>
      <c r="R13" s="148">
        <v>1</v>
      </c>
      <c r="S13" s="148">
        <v>4</v>
      </c>
      <c r="T13" s="148">
        <v>3</v>
      </c>
      <c r="U13" s="148">
        <v>3</v>
      </c>
      <c r="V13" s="148">
        <v>3</v>
      </c>
      <c r="W13" s="148">
        <v>4</v>
      </c>
      <c r="X13" s="151"/>
      <c r="Y13" s="151"/>
      <c r="Z13" s="151"/>
      <c r="AA13" s="151"/>
      <c r="AB13" s="151"/>
      <c r="AC13" s="151"/>
      <c r="AD13" s="151"/>
      <c r="AE13" s="151">
        <v>1</v>
      </c>
    </row>
    <row r="14" spans="1:50" ht="21" hidden="1" customHeight="1">
      <c r="A14" s="1">
        <v>11</v>
      </c>
      <c r="B14" s="13"/>
      <c r="C14" s="58"/>
      <c r="D14" s="58"/>
      <c r="E14" s="58"/>
      <c r="F14" s="58"/>
      <c r="G14" s="58"/>
      <c r="H14" s="58"/>
      <c r="I14" s="55"/>
      <c r="J14" s="55"/>
      <c r="K14" s="55"/>
      <c r="L14" s="55"/>
      <c r="M14" s="55"/>
      <c r="N14" s="55"/>
      <c r="O14" s="93"/>
      <c r="P14" s="111"/>
      <c r="Q14" s="58"/>
      <c r="R14" s="58"/>
      <c r="S14" s="58"/>
      <c r="T14" s="58"/>
      <c r="U14" s="58"/>
      <c r="V14" s="58"/>
      <c r="W14" s="58"/>
    </row>
    <row r="15" spans="1:50" ht="21" hidden="1" customHeight="1">
      <c r="A15" s="1">
        <v>12</v>
      </c>
      <c r="B15" s="13"/>
      <c r="C15" s="58"/>
      <c r="D15" s="58"/>
      <c r="E15" s="58"/>
      <c r="F15" s="58"/>
      <c r="G15" s="58"/>
      <c r="H15" s="58"/>
      <c r="I15" s="55"/>
      <c r="J15" s="55"/>
      <c r="K15" s="55"/>
      <c r="L15" s="55"/>
      <c r="M15" s="55"/>
      <c r="N15" s="55"/>
      <c r="O15" s="93"/>
      <c r="P15" s="111"/>
      <c r="Q15" s="58"/>
      <c r="R15" s="58"/>
      <c r="S15" s="58"/>
      <c r="T15" s="58"/>
      <c r="U15" s="58"/>
      <c r="V15" s="58"/>
      <c r="W15" s="58"/>
    </row>
    <row r="16" spans="1:50" ht="21" hidden="1" customHeight="1">
      <c r="A16" s="1">
        <v>13</v>
      </c>
      <c r="B16" s="13"/>
      <c r="C16" s="58"/>
      <c r="D16" s="58"/>
      <c r="E16" s="58"/>
      <c r="F16" s="58"/>
      <c r="G16" s="58"/>
      <c r="H16" s="58"/>
      <c r="I16" s="55"/>
      <c r="J16" s="55"/>
      <c r="K16" s="55"/>
      <c r="L16" s="55"/>
      <c r="M16" s="55"/>
      <c r="N16" s="55"/>
      <c r="O16" s="93"/>
      <c r="P16" s="111"/>
      <c r="Q16" s="58"/>
      <c r="R16" s="58"/>
      <c r="S16" s="58"/>
      <c r="T16" s="58"/>
      <c r="U16" s="58"/>
      <c r="V16" s="58"/>
      <c r="W16" s="58"/>
    </row>
    <row r="17" spans="1:50" ht="21" hidden="1" customHeight="1">
      <c r="A17" s="1">
        <v>14</v>
      </c>
      <c r="B17" s="13"/>
      <c r="C17" s="58"/>
      <c r="D17" s="58"/>
      <c r="E17" s="58"/>
      <c r="F17" s="58"/>
      <c r="G17" s="58"/>
      <c r="H17" s="58"/>
      <c r="I17" s="55"/>
      <c r="J17" s="55"/>
      <c r="K17" s="55"/>
      <c r="L17" s="55"/>
      <c r="M17" s="55"/>
      <c r="N17" s="55"/>
      <c r="O17" s="93"/>
      <c r="P17" s="111"/>
      <c r="Q17" s="58"/>
      <c r="R17" s="58"/>
      <c r="S17" s="58"/>
      <c r="T17" s="58"/>
      <c r="U17" s="58"/>
      <c r="V17" s="58"/>
      <c r="W17" s="58"/>
    </row>
    <row r="18" spans="1:50" ht="21" hidden="1" customHeight="1">
      <c r="A18" s="1">
        <v>15</v>
      </c>
      <c r="B18" s="13"/>
      <c r="C18" s="58"/>
      <c r="D18" s="58"/>
      <c r="E18" s="58"/>
      <c r="F18" s="58"/>
      <c r="G18" s="58"/>
      <c r="H18" s="58"/>
      <c r="I18" s="55"/>
      <c r="J18" s="55"/>
      <c r="K18" s="55"/>
      <c r="L18" s="55"/>
      <c r="M18" s="55"/>
      <c r="N18" s="55"/>
      <c r="O18" s="93"/>
      <c r="P18" s="111"/>
      <c r="Q18" s="58"/>
      <c r="R18" s="58"/>
      <c r="S18" s="58"/>
      <c r="T18" s="58"/>
      <c r="U18" s="58"/>
      <c r="V18" s="58"/>
      <c r="W18" s="58"/>
    </row>
    <row r="19" spans="1:50" ht="21" hidden="1" customHeight="1">
      <c r="A19" s="1">
        <v>16</v>
      </c>
      <c r="B19" s="13"/>
      <c r="C19" s="58"/>
      <c r="D19" s="58"/>
      <c r="E19" s="58"/>
      <c r="F19" s="58"/>
      <c r="G19" s="58"/>
      <c r="H19" s="58"/>
      <c r="I19" s="55"/>
      <c r="J19" s="55"/>
      <c r="K19" s="55"/>
      <c r="L19" s="55"/>
      <c r="M19" s="55"/>
      <c r="N19" s="55"/>
      <c r="O19" s="93"/>
      <c r="P19" s="111"/>
      <c r="Q19" s="58"/>
      <c r="R19" s="58"/>
      <c r="S19" s="58"/>
      <c r="T19" s="58"/>
      <c r="U19" s="58"/>
      <c r="V19" s="58"/>
      <c r="W19" s="58"/>
    </row>
    <row r="20" spans="1:50" ht="21" hidden="1" customHeight="1">
      <c r="A20" s="1">
        <v>17</v>
      </c>
      <c r="B20" s="13"/>
      <c r="C20" s="58"/>
      <c r="D20" s="58"/>
      <c r="E20" s="58"/>
      <c r="F20" s="58"/>
      <c r="G20" s="58"/>
      <c r="H20" s="58"/>
      <c r="I20" s="55"/>
      <c r="J20" s="55"/>
      <c r="K20" s="55"/>
      <c r="L20" s="55"/>
      <c r="M20" s="55"/>
      <c r="N20" s="55"/>
      <c r="O20" s="93"/>
      <c r="P20" s="111"/>
      <c r="Q20" s="58"/>
      <c r="R20" s="58"/>
      <c r="S20" s="58"/>
      <c r="T20" s="58"/>
      <c r="U20" s="58"/>
      <c r="V20" s="58"/>
      <c r="W20" s="58"/>
    </row>
    <row r="21" spans="1:50" ht="21" hidden="1" customHeight="1">
      <c r="A21" s="1">
        <v>18</v>
      </c>
      <c r="B21" s="59"/>
      <c r="C21" s="58"/>
      <c r="D21" s="58"/>
      <c r="E21" s="58"/>
      <c r="F21" s="58"/>
      <c r="G21" s="58"/>
      <c r="H21" s="58"/>
      <c r="I21" s="55"/>
      <c r="J21" s="55"/>
      <c r="K21" s="55"/>
      <c r="L21" s="55"/>
      <c r="M21" s="55"/>
      <c r="N21" s="55"/>
      <c r="O21" s="93"/>
      <c r="P21" s="111"/>
      <c r="Q21" s="58"/>
      <c r="R21" s="58"/>
      <c r="S21" s="58"/>
      <c r="T21" s="58"/>
      <c r="U21" s="58"/>
      <c r="V21" s="58"/>
      <c r="W21" s="58"/>
    </row>
    <row r="22" spans="1:50" ht="21" hidden="1" customHeight="1">
      <c r="A22" s="1">
        <v>19</v>
      </c>
      <c r="B22" s="59"/>
      <c r="C22" s="58"/>
      <c r="D22" s="58"/>
      <c r="E22" s="58"/>
      <c r="F22" s="58"/>
      <c r="G22" s="58"/>
      <c r="H22" s="58"/>
      <c r="I22" s="55"/>
      <c r="J22" s="55"/>
      <c r="K22" s="55"/>
      <c r="L22" s="55"/>
      <c r="M22" s="55"/>
      <c r="N22" s="55"/>
      <c r="O22" s="93"/>
      <c r="P22" s="111"/>
      <c r="Q22" s="58"/>
      <c r="R22" s="58"/>
      <c r="S22" s="58"/>
      <c r="T22" s="58"/>
      <c r="U22" s="58"/>
      <c r="V22" s="58"/>
      <c r="W22" s="58"/>
    </row>
    <row r="23" spans="1:50" s="4" customFormat="1" ht="21" hidden="1" customHeight="1">
      <c r="A23" s="1">
        <v>20</v>
      </c>
      <c r="B23" s="59"/>
      <c r="C23" s="58"/>
      <c r="D23" s="58"/>
      <c r="E23" s="58"/>
      <c r="F23" s="58"/>
      <c r="G23" s="58"/>
      <c r="H23" s="58"/>
      <c r="I23" s="55"/>
      <c r="J23" s="55"/>
      <c r="K23" s="55"/>
      <c r="L23" s="55"/>
      <c r="M23" s="55"/>
      <c r="N23" s="55"/>
      <c r="O23" s="93"/>
      <c r="P23" s="111"/>
      <c r="Q23" s="58"/>
      <c r="R23" s="58"/>
      <c r="S23" s="58"/>
      <c r="T23" s="58"/>
      <c r="U23" s="58"/>
      <c r="V23" s="58"/>
      <c r="W23" s="58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</row>
    <row r="24" spans="1:50" s="4" customFormat="1" ht="21" hidden="1" customHeight="1">
      <c r="A24" s="1">
        <v>21</v>
      </c>
      <c r="B24" s="59"/>
      <c r="C24" s="58"/>
      <c r="D24" s="58"/>
      <c r="E24" s="58"/>
      <c r="F24" s="58"/>
      <c r="G24" s="58"/>
      <c r="H24" s="58"/>
      <c r="I24" s="55"/>
      <c r="J24" s="55"/>
      <c r="K24" s="55"/>
      <c r="L24" s="55"/>
      <c r="M24" s="55"/>
      <c r="N24" s="55"/>
      <c r="O24" s="93"/>
      <c r="P24" s="111"/>
      <c r="Q24" s="58"/>
      <c r="R24" s="58"/>
      <c r="S24" s="58"/>
      <c r="T24" s="58"/>
      <c r="U24" s="58"/>
      <c r="V24" s="58"/>
      <c r="W24" s="58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</row>
    <row r="25" spans="1:50" s="4" customFormat="1" ht="21" hidden="1" customHeight="1">
      <c r="A25" s="1">
        <v>22</v>
      </c>
      <c r="B25" s="59"/>
      <c r="C25" s="58"/>
      <c r="D25" s="58"/>
      <c r="E25" s="58"/>
      <c r="F25" s="58"/>
      <c r="G25" s="58"/>
      <c r="H25" s="58"/>
      <c r="I25" s="55"/>
      <c r="J25" s="55"/>
      <c r="K25" s="55"/>
      <c r="L25" s="55"/>
      <c r="M25" s="55"/>
      <c r="N25" s="55"/>
      <c r="O25" s="93"/>
      <c r="P25" s="111"/>
      <c r="Q25" s="58"/>
      <c r="R25" s="58"/>
      <c r="S25" s="58"/>
      <c r="T25" s="58"/>
      <c r="U25" s="58"/>
      <c r="V25" s="58"/>
      <c r="W25" s="58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</row>
    <row r="26" spans="1:50" s="4" customFormat="1" ht="21" hidden="1" customHeight="1">
      <c r="A26" s="1">
        <v>23</v>
      </c>
      <c r="B26" s="59"/>
      <c r="C26" s="58"/>
      <c r="D26" s="58"/>
      <c r="E26" s="58"/>
      <c r="F26" s="58"/>
      <c r="G26" s="58"/>
      <c r="H26" s="58"/>
      <c r="I26" s="55"/>
      <c r="J26" s="55"/>
      <c r="K26" s="55"/>
      <c r="L26" s="55"/>
      <c r="M26" s="55"/>
      <c r="N26" s="55"/>
      <c r="O26" s="93"/>
      <c r="P26" s="111"/>
      <c r="Q26" s="58"/>
      <c r="R26" s="58"/>
      <c r="S26" s="58"/>
      <c r="T26" s="58"/>
      <c r="U26" s="58"/>
      <c r="V26" s="58"/>
      <c r="W26" s="58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</row>
    <row r="27" spans="1:50" ht="21" hidden="1" customHeight="1">
      <c r="A27" s="1">
        <v>24</v>
      </c>
      <c r="B27" s="59"/>
      <c r="C27" s="58"/>
      <c r="D27" s="58"/>
      <c r="E27" s="58"/>
      <c r="F27" s="58"/>
      <c r="G27" s="58"/>
      <c r="H27" s="58"/>
      <c r="I27" s="55"/>
      <c r="J27" s="55"/>
      <c r="K27" s="55"/>
      <c r="L27" s="55"/>
      <c r="M27" s="55"/>
      <c r="N27" s="55"/>
      <c r="O27" s="93"/>
      <c r="P27" s="111"/>
      <c r="Q27" s="58"/>
      <c r="R27" s="58"/>
      <c r="S27" s="58"/>
      <c r="T27" s="58"/>
      <c r="U27" s="58"/>
      <c r="V27" s="58"/>
      <c r="W27" s="58"/>
    </row>
    <row r="28" spans="1:50" ht="21" hidden="1" customHeight="1">
      <c r="A28" s="1">
        <v>25</v>
      </c>
      <c r="B28" s="59"/>
      <c r="C28" s="58"/>
      <c r="D28" s="58"/>
      <c r="E28" s="58"/>
      <c r="F28" s="58"/>
      <c r="G28" s="58"/>
      <c r="H28" s="58"/>
      <c r="I28" s="55"/>
      <c r="J28" s="55"/>
      <c r="K28" s="55"/>
      <c r="L28" s="55"/>
      <c r="M28" s="55"/>
      <c r="N28" s="55"/>
      <c r="O28" s="93"/>
      <c r="P28" s="111"/>
      <c r="Q28" s="58"/>
      <c r="R28" s="58"/>
      <c r="S28" s="58"/>
      <c r="T28" s="58"/>
      <c r="U28" s="58"/>
      <c r="V28" s="58"/>
      <c r="W28" s="58"/>
    </row>
    <row r="29" spans="1:50" ht="21" hidden="1" customHeight="1">
      <c r="A29" s="1">
        <v>26</v>
      </c>
      <c r="B29" s="59"/>
      <c r="C29" s="58"/>
      <c r="D29" s="58"/>
      <c r="E29" s="58"/>
      <c r="F29" s="58"/>
      <c r="G29" s="58"/>
      <c r="H29" s="58"/>
      <c r="I29" s="55"/>
      <c r="J29" s="55"/>
      <c r="K29" s="55"/>
      <c r="L29" s="55"/>
      <c r="M29" s="55"/>
      <c r="N29" s="55"/>
      <c r="O29" s="93"/>
      <c r="P29" s="111"/>
      <c r="Q29" s="58"/>
      <c r="R29" s="58"/>
      <c r="S29" s="58"/>
      <c r="T29" s="58"/>
      <c r="U29" s="58"/>
      <c r="V29" s="58"/>
      <c r="W29" s="58"/>
    </row>
    <row r="30" spans="1:50" ht="21" hidden="1" customHeight="1">
      <c r="A30" s="1">
        <v>27</v>
      </c>
      <c r="B30" s="59"/>
      <c r="C30" s="58"/>
      <c r="D30" s="58"/>
      <c r="E30" s="58"/>
      <c r="F30" s="58"/>
      <c r="G30" s="58"/>
      <c r="H30" s="58"/>
      <c r="I30" s="55"/>
      <c r="J30" s="55"/>
      <c r="K30" s="55"/>
      <c r="L30" s="55"/>
      <c r="M30" s="55"/>
      <c r="N30" s="55"/>
      <c r="O30" s="93"/>
      <c r="P30" s="111"/>
      <c r="Q30" s="58"/>
      <c r="R30" s="58"/>
      <c r="S30" s="58"/>
      <c r="T30" s="58"/>
      <c r="U30" s="58"/>
      <c r="V30" s="58"/>
      <c r="W30" s="58"/>
    </row>
    <row r="31" spans="1:50" ht="21" hidden="1" customHeight="1">
      <c r="A31" s="1">
        <v>28</v>
      </c>
      <c r="B31" s="59"/>
      <c r="C31" s="58"/>
      <c r="D31" s="58"/>
      <c r="E31" s="58"/>
      <c r="F31" s="58"/>
      <c r="G31" s="58"/>
      <c r="H31" s="58"/>
      <c r="I31" s="55"/>
      <c r="J31" s="55"/>
      <c r="K31" s="55"/>
      <c r="L31" s="55"/>
      <c r="M31" s="55"/>
      <c r="N31" s="55"/>
      <c r="O31" s="93"/>
      <c r="P31" s="111"/>
      <c r="Q31" s="58"/>
      <c r="R31" s="58"/>
      <c r="S31" s="58"/>
      <c r="T31" s="58"/>
      <c r="U31" s="58"/>
      <c r="V31" s="58"/>
      <c r="W31" s="58"/>
    </row>
    <row r="32" spans="1:50" ht="21" hidden="1" customHeight="1">
      <c r="A32" s="1">
        <v>29</v>
      </c>
      <c r="B32" s="59"/>
      <c r="C32" s="58"/>
      <c r="D32" s="58"/>
      <c r="E32" s="58"/>
      <c r="F32" s="58"/>
      <c r="G32" s="58"/>
      <c r="H32" s="58"/>
      <c r="I32" s="55"/>
      <c r="J32" s="55"/>
      <c r="K32" s="55"/>
      <c r="L32" s="55"/>
      <c r="M32" s="55"/>
      <c r="N32" s="55"/>
      <c r="O32" s="93"/>
      <c r="P32" s="111"/>
      <c r="Q32" s="58"/>
      <c r="R32" s="58"/>
      <c r="S32" s="58"/>
      <c r="T32" s="58"/>
      <c r="U32" s="58"/>
      <c r="V32" s="58"/>
      <c r="W32" s="58"/>
    </row>
    <row r="33" spans="1:23" ht="21" hidden="1" customHeight="1">
      <c r="A33" s="1">
        <v>30</v>
      </c>
      <c r="B33" s="59"/>
      <c r="C33" s="58"/>
      <c r="D33" s="58"/>
      <c r="E33" s="58"/>
      <c r="F33" s="58"/>
      <c r="G33" s="58"/>
      <c r="H33" s="58"/>
      <c r="I33" s="55"/>
      <c r="J33" s="55"/>
      <c r="K33" s="55"/>
      <c r="L33" s="55"/>
      <c r="M33" s="55"/>
      <c r="N33" s="55"/>
      <c r="O33" s="93"/>
      <c r="P33" s="111"/>
      <c r="Q33" s="58"/>
      <c r="R33" s="58"/>
      <c r="S33" s="58"/>
      <c r="T33" s="58"/>
      <c r="U33" s="58"/>
      <c r="V33" s="58"/>
      <c r="W33" s="58"/>
    </row>
    <row r="34" spans="1:23" ht="21" hidden="1" customHeight="1">
      <c r="A34" s="1">
        <v>31</v>
      </c>
      <c r="B34" s="59"/>
      <c r="C34" s="58"/>
      <c r="D34" s="58"/>
      <c r="E34" s="58"/>
      <c r="F34" s="58"/>
      <c r="G34" s="58"/>
      <c r="H34" s="58"/>
      <c r="I34" s="55"/>
      <c r="J34" s="55"/>
      <c r="K34" s="55"/>
      <c r="L34" s="55"/>
      <c r="M34" s="55"/>
      <c r="N34" s="55"/>
      <c r="O34" s="93"/>
      <c r="P34" s="111"/>
      <c r="Q34" s="58"/>
      <c r="R34" s="58"/>
      <c r="S34" s="58"/>
      <c r="T34" s="58"/>
      <c r="U34" s="58"/>
      <c r="V34" s="58"/>
      <c r="W34" s="58"/>
    </row>
    <row r="35" spans="1:23" ht="21" hidden="1" customHeight="1">
      <c r="A35" s="1">
        <v>32</v>
      </c>
      <c r="B35" s="59"/>
      <c r="C35" s="58"/>
      <c r="D35" s="58"/>
      <c r="E35" s="58"/>
      <c r="F35" s="58"/>
      <c r="G35" s="58"/>
      <c r="H35" s="58"/>
      <c r="I35" s="55"/>
      <c r="J35" s="55"/>
      <c r="K35" s="55"/>
      <c r="L35" s="55"/>
      <c r="M35" s="55"/>
      <c r="N35" s="55"/>
      <c r="O35" s="93"/>
      <c r="P35" s="111"/>
      <c r="Q35" s="58"/>
      <c r="R35" s="58"/>
      <c r="S35" s="58"/>
      <c r="T35" s="58"/>
      <c r="U35" s="58"/>
      <c r="V35" s="58"/>
      <c r="W35" s="58"/>
    </row>
    <row r="36" spans="1:23" ht="21" hidden="1" customHeight="1">
      <c r="A36" s="1">
        <v>33</v>
      </c>
      <c r="B36" s="59"/>
      <c r="C36" s="58"/>
      <c r="D36" s="58"/>
      <c r="E36" s="58"/>
      <c r="F36" s="58"/>
      <c r="G36" s="58"/>
      <c r="H36" s="58"/>
      <c r="I36" s="55"/>
      <c r="J36" s="55"/>
      <c r="K36" s="55"/>
      <c r="L36" s="55"/>
      <c r="M36" s="55"/>
      <c r="N36" s="55"/>
      <c r="O36" s="93"/>
      <c r="P36" s="111"/>
      <c r="Q36" s="58"/>
      <c r="R36" s="58"/>
      <c r="S36" s="58"/>
      <c r="T36" s="58"/>
      <c r="U36" s="58"/>
      <c r="V36" s="58"/>
      <c r="W36" s="58"/>
    </row>
    <row r="37" spans="1:23" ht="21" hidden="1" customHeight="1">
      <c r="A37" s="1">
        <v>34</v>
      </c>
      <c r="B37" s="13"/>
      <c r="C37" s="58"/>
      <c r="D37" s="58"/>
      <c r="E37" s="58"/>
      <c r="F37" s="58"/>
      <c r="G37" s="58"/>
      <c r="H37" s="58"/>
      <c r="I37" s="55"/>
      <c r="J37" s="55"/>
      <c r="K37" s="55"/>
      <c r="L37" s="55"/>
      <c r="M37" s="55"/>
      <c r="N37" s="55"/>
      <c r="O37" s="93"/>
      <c r="P37" s="111"/>
      <c r="Q37" s="58"/>
      <c r="R37" s="58"/>
      <c r="S37" s="58"/>
      <c r="T37" s="58"/>
      <c r="U37" s="58"/>
      <c r="V37" s="58"/>
      <c r="W37" s="58"/>
    </row>
    <row r="38" spans="1:23" ht="21" hidden="1" customHeight="1">
      <c r="A38" s="1">
        <v>35</v>
      </c>
      <c r="B38" s="13"/>
      <c r="C38" s="58"/>
      <c r="D38" s="58"/>
      <c r="E38" s="58"/>
      <c r="F38" s="58"/>
      <c r="G38" s="58"/>
      <c r="H38" s="58"/>
      <c r="I38" s="55"/>
      <c r="J38" s="55"/>
      <c r="K38" s="55"/>
      <c r="L38" s="55"/>
      <c r="M38" s="55"/>
      <c r="N38" s="55"/>
      <c r="O38" s="93"/>
      <c r="P38" s="111"/>
      <c r="Q38" s="58"/>
      <c r="R38" s="58"/>
      <c r="S38" s="58"/>
      <c r="T38" s="58"/>
      <c r="U38" s="58"/>
      <c r="V38" s="58"/>
      <c r="W38" s="58"/>
    </row>
    <row r="39" spans="1:23" ht="21" hidden="1" customHeight="1">
      <c r="A39" s="1">
        <v>36</v>
      </c>
      <c r="B39" s="13"/>
      <c r="C39" s="58"/>
      <c r="D39" s="58"/>
      <c r="E39" s="58"/>
      <c r="F39" s="58"/>
      <c r="G39" s="58"/>
      <c r="H39" s="58"/>
      <c r="I39" s="55"/>
      <c r="J39" s="55"/>
      <c r="K39" s="55"/>
      <c r="L39" s="55"/>
      <c r="M39" s="55"/>
      <c r="N39" s="55"/>
      <c r="O39" s="93"/>
      <c r="P39" s="111"/>
      <c r="Q39" s="58"/>
      <c r="R39" s="58"/>
      <c r="S39" s="58"/>
      <c r="T39" s="58"/>
      <c r="U39" s="58"/>
      <c r="V39" s="58"/>
      <c r="W39" s="58"/>
    </row>
    <row r="40" spans="1:23" ht="21" hidden="1" customHeight="1">
      <c r="A40" s="1">
        <v>37</v>
      </c>
      <c r="B40" s="13"/>
      <c r="C40" s="58"/>
      <c r="D40" s="58"/>
      <c r="E40" s="58"/>
      <c r="F40" s="58"/>
      <c r="G40" s="58"/>
      <c r="H40" s="58"/>
      <c r="I40" s="55"/>
      <c r="J40" s="55"/>
      <c r="K40" s="55"/>
      <c r="L40" s="55"/>
      <c r="M40" s="55"/>
      <c r="N40" s="55"/>
      <c r="O40" s="93"/>
      <c r="P40" s="111"/>
      <c r="Q40" s="58"/>
      <c r="R40" s="58"/>
      <c r="S40" s="58"/>
      <c r="T40" s="58"/>
      <c r="U40" s="58"/>
      <c r="V40" s="58"/>
      <c r="W40" s="58"/>
    </row>
    <row r="41" spans="1:23" ht="21" hidden="1" customHeight="1">
      <c r="A41" s="1">
        <v>38</v>
      </c>
      <c r="B41" s="13"/>
      <c r="C41" s="58"/>
      <c r="D41" s="58"/>
      <c r="E41" s="58"/>
      <c r="F41" s="58"/>
      <c r="G41" s="58"/>
      <c r="H41" s="58"/>
      <c r="I41" s="55"/>
      <c r="J41" s="55"/>
      <c r="K41" s="55"/>
      <c r="L41" s="55"/>
      <c r="M41" s="55"/>
      <c r="N41" s="55"/>
      <c r="O41" s="93"/>
      <c r="P41" s="111"/>
      <c r="Q41" s="58"/>
      <c r="R41" s="58"/>
      <c r="S41" s="58"/>
      <c r="T41" s="58"/>
      <c r="U41" s="58"/>
      <c r="V41" s="58"/>
      <c r="W41" s="58"/>
    </row>
    <row r="42" spans="1:23" ht="21" hidden="1" customHeight="1">
      <c r="A42" s="1">
        <v>39</v>
      </c>
      <c r="B42" s="13"/>
      <c r="C42" s="58"/>
      <c r="D42" s="58"/>
      <c r="E42" s="58"/>
      <c r="F42" s="58"/>
      <c r="G42" s="58"/>
      <c r="H42" s="58"/>
      <c r="I42" s="55"/>
      <c r="J42" s="55"/>
      <c r="K42" s="55"/>
      <c r="L42" s="55"/>
      <c r="M42" s="55"/>
      <c r="N42" s="55"/>
      <c r="O42" s="93"/>
      <c r="P42" s="111"/>
      <c r="Q42" s="58"/>
      <c r="R42" s="58"/>
      <c r="S42" s="58"/>
      <c r="T42" s="58"/>
      <c r="U42" s="58"/>
      <c r="V42" s="58"/>
      <c r="W42" s="58"/>
    </row>
    <row r="43" spans="1:23" ht="21" hidden="1" customHeight="1">
      <c r="A43" s="1">
        <v>40</v>
      </c>
      <c r="B43" s="13"/>
      <c r="C43" s="58"/>
      <c r="D43" s="58"/>
      <c r="E43" s="58"/>
      <c r="F43" s="58"/>
      <c r="G43" s="58"/>
      <c r="H43" s="58"/>
      <c r="I43" s="55"/>
      <c r="J43" s="55"/>
      <c r="K43" s="55"/>
      <c r="L43" s="55"/>
      <c r="M43" s="55"/>
      <c r="N43" s="55"/>
      <c r="O43" s="93"/>
      <c r="P43" s="111"/>
      <c r="Q43" s="58"/>
      <c r="R43" s="58"/>
      <c r="S43" s="58"/>
      <c r="T43" s="58"/>
      <c r="U43" s="58"/>
      <c r="V43" s="58"/>
      <c r="W43" s="58"/>
    </row>
    <row r="44" spans="1:23" ht="21" hidden="1" customHeight="1">
      <c r="A44" s="1">
        <v>41</v>
      </c>
      <c r="B44" s="13"/>
      <c r="C44" s="58"/>
      <c r="D44" s="58"/>
      <c r="E44" s="58"/>
      <c r="F44" s="58"/>
      <c r="G44" s="58"/>
      <c r="H44" s="58"/>
      <c r="I44" s="55"/>
      <c r="J44" s="55"/>
      <c r="K44" s="55"/>
      <c r="L44" s="55"/>
      <c r="M44" s="55"/>
      <c r="N44" s="55"/>
      <c r="O44" s="93"/>
      <c r="P44" s="111"/>
      <c r="Q44" s="58"/>
      <c r="R44" s="58"/>
      <c r="S44" s="58"/>
      <c r="T44" s="58"/>
      <c r="U44" s="58"/>
      <c r="V44" s="58"/>
      <c r="W44" s="58"/>
    </row>
    <row r="45" spans="1:23" ht="21" hidden="1" customHeight="1">
      <c r="A45" s="1">
        <v>42</v>
      </c>
      <c r="B45" s="13"/>
      <c r="C45" s="58"/>
      <c r="D45" s="58"/>
      <c r="E45" s="58"/>
      <c r="F45" s="58"/>
      <c r="G45" s="58"/>
      <c r="H45" s="58"/>
      <c r="I45" s="55"/>
      <c r="J45" s="55"/>
      <c r="K45" s="55"/>
      <c r="L45" s="55"/>
      <c r="M45" s="55"/>
      <c r="N45" s="55"/>
      <c r="O45" s="93"/>
      <c r="P45" s="111"/>
      <c r="Q45" s="58"/>
      <c r="R45" s="58"/>
      <c r="S45" s="58"/>
      <c r="T45" s="58"/>
      <c r="U45" s="58"/>
      <c r="V45" s="58"/>
      <c r="W45" s="58"/>
    </row>
    <row r="46" spans="1:23" ht="21" hidden="1" customHeight="1">
      <c r="A46" s="1">
        <v>43</v>
      </c>
      <c r="B46" s="13"/>
      <c r="C46" s="58"/>
      <c r="D46" s="58"/>
      <c r="E46" s="58"/>
      <c r="F46" s="58"/>
      <c r="G46" s="58"/>
      <c r="H46" s="58"/>
      <c r="I46" s="55"/>
      <c r="J46" s="55"/>
      <c r="K46" s="55"/>
      <c r="L46" s="55"/>
      <c r="M46" s="55"/>
      <c r="N46" s="55"/>
      <c r="O46" s="93"/>
      <c r="P46" s="111"/>
      <c r="Q46" s="58"/>
      <c r="R46" s="58"/>
      <c r="S46" s="58"/>
      <c r="T46" s="58"/>
      <c r="U46" s="58"/>
      <c r="V46" s="58"/>
      <c r="W46" s="58"/>
    </row>
    <row r="47" spans="1:23" ht="21" hidden="1" customHeight="1">
      <c r="A47" s="1">
        <v>44</v>
      </c>
      <c r="B47" s="13"/>
      <c r="C47" s="58"/>
      <c r="D47" s="58"/>
      <c r="E47" s="58"/>
      <c r="F47" s="58"/>
      <c r="G47" s="58"/>
      <c r="H47" s="58"/>
      <c r="I47" s="55"/>
      <c r="J47" s="55"/>
      <c r="K47" s="55"/>
      <c r="L47" s="55"/>
      <c r="M47" s="55"/>
      <c r="N47" s="55"/>
      <c r="O47" s="93"/>
      <c r="P47" s="111"/>
      <c r="Q47" s="58"/>
      <c r="R47" s="58"/>
      <c r="S47" s="58"/>
      <c r="T47" s="58"/>
      <c r="U47" s="58"/>
      <c r="V47" s="58"/>
      <c r="W47" s="58"/>
    </row>
    <row r="48" spans="1:23" ht="21" hidden="1" customHeight="1">
      <c r="A48" s="1">
        <v>45</v>
      </c>
      <c r="B48" s="13"/>
      <c r="C48" s="58"/>
      <c r="D48" s="58"/>
      <c r="E48" s="58"/>
      <c r="F48" s="58"/>
      <c r="G48" s="58"/>
      <c r="H48" s="58"/>
      <c r="I48" s="55"/>
      <c r="J48" s="55"/>
      <c r="K48" s="55"/>
      <c r="L48" s="55"/>
      <c r="M48" s="55"/>
      <c r="N48" s="55"/>
      <c r="O48" s="93"/>
      <c r="P48" s="111"/>
      <c r="Q48" s="58"/>
      <c r="R48" s="58"/>
      <c r="S48" s="58"/>
      <c r="T48" s="58"/>
      <c r="U48" s="58"/>
      <c r="V48" s="58"/>
      <c r="W48" s="58"/>
    </row>
    <row r="49" spans="1:23" ht="21" hidden="1" customHeight="1">
      <c r="A49" s="1">
        <v>46</v>
      </c>
      <c r="B49" s="13"/>
      <c r="C49" s="58"/>
      <c r="D49" s="58"/>
      <c r="E49" s="58"/>
      <c r="F49" s="58"/>
      <c r="G49" s="58"/>
      <c r="H49" s="58"/>
      <c r="I49" s="55"/>
      <c r="J49" s="55"/>
      <c r="K49" s="55"/>
      <c r="L49" s="55"/>
      <c r="M49" s="55"/>
      <c r="N49" s="55"/>
      <c r="O49" s="93"/>
      <c r="P49" s="111"/>
      <c r="Q49" s="58"/>
      <c r="R49" s="58"/>
      <c r="S49" s="58"/>
      <c r="T49" s="58"/>
      <c r="U49" s="58"/>
      <c r="V49" s="58"/>
      <c r="W49" s="58"/>
    </row>
    <row r="50" spans="1:23" ht="21" hidden="1" customHeight="1">
      <c r="A50" s="1">
        <v>47</v>
      </c>
      <c r="B50" s="13"/>
      <c r="C50" s="58"/>
      <c r="D50" s="58"/>
      <c r="E50" s="58"/>
      <c r="F50" s="58"/>
      <c r="G50" s="58"/>
      <c r="H50" s="58"/>
      <c r="I50" s="55"/>
      <c r="J50" s="55"/>
      <c r="K50" s="55"/>
      <c r="L50" s="55"/>
      <c r="M50" s="55"/>
      <c r="N50" s="55"/>
      <c r="O50" s="93"/>
      <c r="P50" s="111"/>
      <c r="Q50" s="58"/>
      <c r="R50" s="58"/>
      <c r="S50" s="58"/>
      <c r="T50" s="58"/>
      <c r="U50" s="58"/>
      <c r="V50" s="58"/>
      <c r="W50" s="58"/>
    </row>
    <row r="51" spans="1:23" ht="21" hidden="1" customHeight="1">
      <c r="A51" s="1">
        <v>48</v>
      </c>
      <c r="B51" s="13"/>
      <c r="C51" s="58"/>
      <c r="D51" s="58"/>
      <c r="E51" s="58"/>
      <c r="F51" s="58"/>
      <c r="G51" s="58"/>
      <c r="H51" s="58"/>
      <c r="I51" s="55"/>
      <c r="J51" s="55"/>
      <c r="K51" s="55"/>
      <c r="L51" s="55"/>
      <c r="M51" s="55"/>
      <c r="N51" s="55"/>
      <c r="O51" s="93"/>
      <c r="P51" s="111"/>
      <c r="Q51" s="58"/>
      <c r="R51" s="58"/>
      <c r="S51" s="58"/>
      <c r="T51" s="58"/>
      <c r="U51" s="58"/>
      <c r="V51" s="58"/>
      <c r="W51" s="58"/>
    </row>
    <row r="52" spans="1:23" ht="21" hidden="1" customHeight="1">
      <c r="A52" s="1">
        <v>49</v>
      </c>
      <c r="B52" s="13"/>
      <c r="C52" s="58"/>
      <c r="D52" s="58"/>
      <c r="E52" s="58"/>
      <c r="F52" s="58"/>
      <c r="G52" s="58"/>
      <c r="H52" s="58"/>
      <c r="I52" s="55"/>
      <c r="J52" s="55"/>
      <c r="K52" s="55"/>
      <c r="L52" s="55"/>
      <c r="M52" s="55"/>
      <c r="N52" s="55"/>
      <c r="O52" s="93"/>
      <c r="P52" s="111"/>
      <c r="Q52" s="58"/>
      <c r="R52" s="58"/>
      <c r="S52" s="58"/>
      <c r="T52" s="58"/>
      <c r="U52" s="58"/>
      <c r="V52" s="58"/>
      <c r="W52" s="58"/>
    </row>
    <row r="53" spans="1:23" ht="21" hidden="1" customHeight="1">
      <c r="A53" s="1">
        <v>50</v>
      </c>
      <c r="B53" s="13"/>
      <c r="C53" s="58"/>
      <c r="D53" s="58"/>
      <c r="E53" s="58"/>
      <c r="F53" s="58"/>
      <c r="G53" s="58"/>
      <c r="H53" s="58"/>
      <c r="I53" s="55"/>
      <c r="J53" s="55"/>
      <c r="K53" s="55"/>
      <c r="L53" s="55"/>
      <c r="M53" s="55"/>
      <c r="N53" s="55"/>
      <c r="O53" s="93"/>
      <c r="P53" s="111"/>
      <c r="Q53" s="58"/>
      <c r="R53" s="58"/>
      <c r="S53" s="58"/>
      <c r="T53" s="58"/>
      <c r="U53" s="58"/>
      <c r="V53" s="58"/>
      <c r="W53" s="58"/>
    </row>
    <row r="54" spans="1:23" ht="21" hidden="1" customHeight="1">
      <c r="A54" s="1">
        <v>51</v>
      </c>
      <c r="B54" s="13"/>
      <c r="C54" s="58"/>
      <c r="D54" s="58"/>
      <c r="E54" s="58"/>
      <c r="F54" s="58"/>
      <c r="G54" s="58"/>
      <c r="H54" s="58"/>
      <c r="I54" s="55"/>
      <c r="J54" s="55"/>
      <c r="K54" s="55"/>
      <c r="L54" s="55"/>
      <c r="M54" s="55"/>
      <c r="N54" s="55"/>
      <c r="O54" s="93"/>
      <c r="P54" s="111"/>
      <c r="Q54" s="58"/>
      <c r="R54" s="58"/>
      <c r="S54" s="58"/>
      <c r="T54" s="58"/>
      <c r="U54" s="58"/>
      <c r="V54" s="58"/>
      <c r="W54" s="58"/>
    </row>
    <row r="55" spans="1:23" ht="21" hidden="1" customHeight="1">
      <c r="A55" s="1">
        <v>52</v>
      </c>
      <c r="B55" s="13"/>
      <c r="C55" s="58"/>
      <c r="D55" s="58"/>
      <c r="E55" s="58"/>
      <c r="F55" s="58"/>
      <c r="G55" s="58"/>
      <c r="H55" s="58"/>
      <c r="I55" s="55"/>
      <c r="J55" s="55"/>
      <c r="K55" s="55"/>
      <c r="L55" s="55"/>
      <c r="M55" s="55"/>
      <c r="N55" s="55"/>
      <c r="O55" s="93"/>
      <c r="P55" s="111"/>
      <c r="Q55" s="58"/>
      <c r="R55" s="58"/>
      <c r="S55" s="58"/>
      <c r="T55" s="58"/>
      <c r="U55" s="58"/>
      <c r="V55" s="58"/>
      <c r="W55" s="58"/>
    </row>
    <row r="56" spans="1:23" ht="21" hidden="1" customHeight="1">
      <c r="A56" s="1">
        <v>53</v>
      </c>
      <c r="B56" s="13"/>
      <c r="C56" s="58"/>
      <c r="D56" s="58"/>
      <c r="E56" s="58"/>
      <c r="F56" s="58"/>
      <c r="G56" s="58"/>
      <c r="H56" s="58"/>
      <c r="I56" s="55"/>
      <c r="J56" s="55"/>
      <c r="K56" s="55"/>
      <c r="L56" s="55"/>
      <c r="M56" s="55"/>
      <c r="N56" s="55"/>
      <c r="O56" s="93"/>
      <c r="P56" s="111"/>
      <c r="Q56" s="58"/>
      <c r="R56" s="58"/>
      <c r="S56" s="58"/>
      <c r="T56" s="58"/>
      <c r="U56" s="58"/>
      <c r="V56" s="58"/>
      <c r="W56" s="58"/>
    </row>
    <row r="57" spans="1:23" ht="21" hidden="1" customHeight="1">
      <c r="A57" s="1">
        <v>54</v>
      </c>
      <c r="B57" s="13"/>
      <c r="C57" s="58"/>
      <c r="D57" s="58"/>
      <c r="E57" s="58"/>
      <c r="F57" s="58"/>
      <c r="G57" s="58"/>
      <c r="H57" s="58"/>
      <c r="I57" s="55"/>
      <c r="J57" s="55"/>
      <c r="K57" s="55"/>
      <c r="L57" s="55"/>
      <c r="M57" s="55"/>
      <c r="N57" s="55"/>
      <c r="O57" s="93"/>
      <c r="P57" s="111"/>
      <c r="Q57" s="58"/>
      <c r="R57" s="58"/>
      <c r="S57" s="58"/>
      <c r="T57" s="58"/>
      <c r="U57" s="58"/>
      <c r="V57" s="58"/>
      <c r="W57" s="58"/>
    </row>
    <row r="58" spans="1:23" ht="21" hidden="1" customHeight="1">
      <c r="A58" s="1">
        <v>55</v>
      </c>
      <c r="B58" s="13"/>
      <c r="C58" s="58"/>
      <c r="D58" s="58"/>
      <c r="E58" s="58"/>
      <c r="F58" s="58"/>
      <c r="G58" s="58"/>
      <c r="H58" s="58"/>
      <c r="I58" s="55"/>
      <c r="J58" s="55"/>
      <c r="K58" s="55"/>
      <c r="L58" s="55"/>
      <c r="M58" s="55"/>
      <c r="N58" s="55"/>
      <c r="O58" s="93"/>
      <c r="P58" s="111"/>
      <c r="Q58" s="58"/>
      <c r="R58" s="58"/>
      <c r="S58" s="58"/>
      <c r="T58" s="58"/>
      <c r="U58" s="58"/>
      <c r="V58" s="58"/>
      <c r="W58" s="58"/>
    </row>
    <row r="59" spans="1:23" ht="21" hidden="1" customHeight="1">
      <c r="A59" s="1">
        <v>56</v>
      </c>
      <c r="B59" s="13"/>
      <c r="C59" s="58"/>
      <c r="D59" s="58"/>
      <c r="E59" s="58"/>
      <c r="F59" s="58"/>
      <c r="G59" s="58"/>
      <c r="H59" s="58"/>
      <c r="I59" s="55"/>
      <c r="J59" s="55"/>
      <c r="K59" s="55"/>
      <c r="L59" s="55"/>
      <c r="M59" s="55"/>
      <c r="N59" s="55"/>
      <c r="O59" s="93"/>
      <c r="P59" s="111"/>
      <c r="Q59" s="58"/>
      <c r="R59" s="58"/>
      <c r="S59" s="58"/>
      <c r="T59" s="58"/>
      <c r="U59" s="58"/>
      <c r="V59" s="58"/>
      <c r="W59" s="58"/>
    </row>
    <row r="60" spans="1:23" ht="21" hidden="1" customHeight="1">
      <c r="A60" s="1">
        <v>57</v>
      </c>
      <c r="B60" s="13"/>
      <c r="C60" s="58"/>
      <c r="D60" s="58"/>
      <c r="E60" s="58"/>
      <c r="F60" s="58"/>
      <c r="G60" s="58"/>
      <c r="H60" s="58"/>
      <c r="I60" s="55"/>
      <c r="J60" s="55"/>
      <c r="K60" s="55"/>
      <c r="L60" s="55"/>
      <c r="M60" s="55"/>
      <c r="N60" s="55"/>
      <c r="O60" s="93"/>
      <c r="P60" s="111"/>
      <c r="Q60" s="58"/>
      <c r="R60" s="58"/>
      <c r="S60" s="58"/>
      <c r="T60" s="58"/>
      <c r="U60" s="58"/>
      <c r="V60" s="58"/>
      <c r="W60" s="58"/>
    </row>
    <row r="61" spans="1:23" ht="21" hidden="1" customHeight="1">
      <c r="A61" s="1">
        <v>58</v>
      </c>
      <c r="B61" s="13"/>
      <c r="C61" s="58"/>
      <c r="D61" s="58"/>
      <c r="E61" s="58"/>
      <c r="F61" s="58"/>
      <c r="G61" s="58"/>
      <c r="H61" s="58"/>
      <c r="I61" s="55"/>
      <c r="J61" s="55"/>
      <c r="K61" s="55"/>
      <c r="L61" s="55"/>
      <c r="M61" s="55"/>
      <c r="N61" s="55"/>
      <c r="O61" s="93"/>
      <c r="P61" s="111"/>
      <c r="Q61" s="58"/>
      <c r="R61" s="58"/>
      <c r="S61" s="58"/>
      <c r="T61" s="58"/>
      <c r="U61" s="58"/>
      <c r="V61" s="58"/>
      <c r="W61" s="58"/>
    </row>
    <row r="62" spans="1:23" ht="21" hidden="1" customHeight="1">
      <c r="A62" s="1">
        <v>59</v>
      </c>
      <c r="B62" s="13"/>
      <c r="C62" s="58"/>
      <c r="D62" s="58"/>
      <c r="E62" s="58"/>
      <c r="F62" s="58"/>
      <c r="G62" s="58"/>
      <c r="H62" s="58"/>
      <c r="I62" s="55"/>
      <c r="J62" s="55"/>
      <c r="K62" s="55"/>
      <c r="L62" s="55"/>
      <c r="M62" s="55"/>
      <c r="N62" s="55"/>
      <c r="O62" s="93"/>
      <c r="P62" s="111"/>
      <c r="Q62" s="58"/>
      <c r="R62" s="58"/>
      <c r="S62" s="58"/>
      <c r="T62" s="58"/>
      <c r="U62" s="58"/>
      <c r="V62" s="58"/>
      <c r="W62" s="58"/>
    </row>
    <row r="63" spans="1:23" ht="21" hidden="1" customHeight="1">
      <c r="A63" s="1">
        <v>60</v>
      </c>
      <c r="B63" s="13"/>
      <c r="C63" s="58"/>
      <c r="D63" s="58"/>
      <c r="E63" s="58"/>
      <c r="F63" s="58"/>
      <c r="G63" s="58"/>
      <c r="H63" s="58"/>
      <c r="I63" s="55"/>
      <c r="J63" s="55"/>
      <c r="K63" s="55"/>
      <c r="L63" s="55"/>
      <c r="M63" s="55"/>
      <c r="N63" s="55"/>
      <c r="O63" s="93"/>
      <c r="P63" s="111"/>
      <c r="Q63" s="58"/>
      <c r="R63" s="58"/>
      <c r="S63" s="58"/>
      <c r="T63" s="58"/>
      <c r="U63" s="58"/>
      <c r="V63" s="58"/>
      <c r="W63" s="58"/>
    </row>
    <row r="64" spans="1:23" ht="21" hidden="1" customHeight="1">
      <c r="A64" s="1">
        <v>61</v>
      </c>
      <c r="B64" s="13"/>
      <c r="C64" s="58"/>
      <c r="D64" s="58"/>
      <c r="E64" s="58"/>
      <c r="F64" s="58"/>
      <c r="G64" s="58"/>
      <c r="H64" s="58"/>
      <c r="I64" s="55"/>
      <c r="J64" s="55"/>
      <c r="K64" s="55"/>
      <c r="L64" s="55"/>
      <c r="M64" s="55"/>
      <c r="N64" s="55"/>
      <c r="O64" s="93"/>
      <c r="P64" s="111"/>
      <c r="Q64" s="58"/>
      <c r="R64" s="58"/>
      <c r="S64" s="58"/>
      <c r="T64" s="58"/>
      <c r="U64" s="58"/>
      <c r="V64" s="58"/>
      <c r="W64" s="58"/>
    </row>
    <row r="65" spans="1:23" ht="21" hidden="1" customHeight="1">
      <c r="A65" s="1">
        <v>62</v>
      </c>
      <c r="B65" s="13"/>
      <c r="C65" s="58"/>
      <c r="D65" s="58"/>
      <c r="E65" s="58"/>
      <c r="F65" s="58"/>
      <c r="G65" s="58"/>
      <c r="H65" s="58"/>
      <c r="I65" s="55"/>
      <c r="J65" s="55"/>
      <c r="K65" s="55"/>
      <c r="L65" s="55"/>
      <c r="M65" s="55"/>
      <c r="N65" s="55"/>
      <c r="O65" s="93"/>
      <c r="P65" s="111"/>
      <c r="Q65" s="58"/>
      <c r="R65" s="58"/>
      <c r="S65" s="58"/>
      <c r="T65" s="58"/>
      <c r="U65" s="58"/>
      <c r="V65" s="58"/>
      <c r="W65" s="58"/>
    </row>
    <row r="66" spans="1:23" ht="21" hidden="1" customHeight="1">
      <c r="A66" s="1">
        <v>63</v>
      </c>
      <c r="B66" s="13"/>
      <c r="C66" s="125"/>
      <c r="D66" s="125"/>
      <c r="E66" s="125"/>
      <c r="F66" s="125"/>
      <c r="G66" s="125"/>
      <c r="H66" s="125"/>
      <c r="I66" s="55"/>
      <c r="J66" s="55"/>
      <c r="K66" s="55"/>
      <c r="L66" s="55"/>
      <c r="M66" s="55"/>
      <c r="N66" s="55"/>
      <c r="O66" s="93"/>
      <c r="P66" s="111"/>
      <c r="Q66" s="58"/>
      <c r="R66" s="58"/>
      <c r="S66" s="58"/>
      <c r="T66" s="58"/>
      <c r="U66" s="58"/>
      <c r="V66" s="58"/>
      <c r="W66" s="58"/>
    </row>
    <row r="67" spans="1:23" ht="21" hidden="1" customHeight="1">
      <c r="A67" s="1">
        <v>64</v>
      </c>
      <c r="B67" s="13"/>
      <c r="C67" s="125"/>
      <c r="D67" s="125"/>
      <c r="E67" s="125"/>
      <c r="F67" s="125"/>
      <c r="G67" s="125"/>
      <c r="H67" s="125"/>
      <c r="I67" s="55"/>
      <c r="J67" s="55"/>
      <c r="K67" s="55"/>
      <c r="L67" s="55"/>
      <c r="M67" s="55"/>
      <c r="N67" s="55"/>
      <c r="O67" s="93"/>
      <c r="P67" s="111"/>
      <c r="Q67" s="58"/>
      <c r="R67" s="58"/>
      <c r="S67" s="58"/>
      <c r="T67" s="58"/>
      <c r="U67" s="58"/>
      <c r="V67" s="58"/>
      <c r="W67" s="58"/>
    </row>
    <row r="68" spans="1:23" ht="21" hidden="1" customHeight="1">
      <c r="A68" s="1">
        <v>65</v>
      </c>
      <c r="B68" s="13"/>
      <c r="C68" s="125"/>
      <c r="D68" s="125"/>
      <c r="E68" s="125"/>
      <c r="F68" s="125"/>
      <c r="G68" s="125"/>
      <c r="H68" s="125"/>
      <c r="I68" s="55"/>
      <c r="J68" s="55"/>
      <c r="K68" s="55"/>
      <c r="L68" s="55"/>
      <c r="M68" s="55"/>
      <c r="N68" s="55"/>
      <c r="O68" s="93"/>
      <c r="P68" s="111"/>
      <c r="Q68" s="58"/>
      <c r="R68" s="58"/>
      <c r="S68" s="58"/>
      <c r="T68" s="58"/>
      <c r="U68" s="58"/>
      <c r="V68" s="58"/>
      <c r="W68" s="58"/>
    </row>
    <row r="69" spans="1:23" ht="21" hidden="1" customHeight="1">
      <c r="A69" s="1">
        <v>66</v>
      </c>
      <c r="B69" s="13"/>
      <c r="C69" s="125"/>
      <c r="D69" s="125"/>
      <c r="E69" s="125"/>
      <c r="F69" s="125"/>
      <c r="G69" s="125"/>
      <c r="H69" s="125"/>
      <c r="I69" s="55"/>
      <c r="J69" s="55"/>
      <c r="K69" s="55"/>
      <c r="L69" s="55"/>
      <c r="M69" s="55"/>
      <c r="N69" s="55"/>
      <c r="O69" s="93"/>
      <c r="P69" s="111"/>
      <c r="Q69" s="58"/>
      <c r="R69" s="58"/>
      <c r="S69" s="58"/>
      <c r="T69" s="58"/>
      <c r="U69" s="58"/>
      <c r="V69" s="58"/>
      <c r="W69" s="58"/>
    </row>
    <row r="70" spans="1:23" ht="21" hidden="1" customHeight="1">
      <c r="A70" s="1">
        <v>67</v>
      </c>
      <c r="B70" s="13"/>
      <c r="C70" s="125"/>
      <c r="D70" s="125"/>
      <c r="E70" s="125"/>
      <c r="F70" s="125"/>
      <c r="G70" s="125"/>
      <c r="H70" s="125"/>
      <c r="I70" s="55"/>
      <c r="J70" s="55"/>
      <c r="K70" s="55"/>
      <c r="L70" s="55"/>
      <c r="M70" s="55"/>
      <c r="N70" s="55"/>
      <c r="O70" s="93"/>
      <c r="P70" s="111"/>
      <c r="Q70" s="58"/>
      <c r="R70" s="58"/>
      <c r="S70" s="58"/>
      <c r="T70" s="58"/>
      <c r="U70" s="58"/>
      <c r="V70" s="58"/>
      <c r="W70" s="58"/>
    </row>
    <row r="71" spans="1:23" ht="21" hidden="1" customHeight="1">
      <c r="A71" s="1">
        <v>68</v>
      </c>
      <c r="B71" s="13"/>
      <c r="C71" s="125"/>
      <c r="D71" s="125"/>
      <c r="E71" s="125"/>
      <c r="F71" s="125"/>
      <c r="G71" s="125"/>
      <c r="H71" s="125"/>
      <c r="I71" s="55"/>
      <c r="J71" s="55"/>
      <c r="K71" s="55"/>
      <c r="L71" s="55"/>
      <c r="M71" s="55"/>
      <c r="N71" s="55"/>
      <c r="O71" s="93"/>
      <c r="P71" s="111"/>
      <c r="Q71" s="58"/>
      <c r="R71" s="58"/>
      <c r="S71" s="58"/>
      <c r="T71" s="58"/>
      <c r="U71" s="58"/>
      <c r="V71" s="58"/>
      <c r="W71" s="58"/>
    </row>
    <row r="72" spans="1:23" ht="21" hidden="1" customHeight="1">
      <c r="A72" s="1">
        <v>69</v>
      </c>
      <c r="B72" s="13"/>
      <c r="C72" s="125"/>
      <c r="D72" s="125"/>
      <c r="E72" s="125"/>
      <c r="F72" s="125"/>
      <c r="G72" s="125"/>
      <c r="H72" s="125"/>
      <c r="I72" s="55"/>
      <c r="J72" s="55"/>
      <c r="K72" s="55"/>
      <c r="L72" s="55"/>
      <c r="M72" s="55"/>
      <c r="N72" s="55"/>
      <c r="O72" s="93"/>
      <c r="P72" s="111"/>
      <c r="Q72" s="58"/>
      <c r="R72" s="58"/>
      <c r="S72" s="58"/>
      <c r="T72" s="58"/>
      <c r="U72" s="58"/>
      <c r="V72" s="58"/>
      <c r="W72" s="58"/>
    </row>
    <row r="73" spans="1:23" ht="21" hidden="1" customHeight="1">
      <c r="A73" s="1">
        <v>70</v>
      </c>
      <c r="B73" s="13"/>
      <c r="C73" s="125"/>
      <c r="D73" s="125"/>
      <c r="E73" s="125"/>
      <c r="F73" s="125"/>
      <c r="G73" s="125"/>
      <c r="H73" s="125"/>
      <c r="I73" s="55"/>
      <c r="J73" s="55"/>
      <c r="K73" s="55"/>
      <c r="L73" s="55"/>
      <c r="M73" s="55"/>
      <c r="N73" s="55"/>
      <c r="O73" s="93"/>
      <c r="P73" s="111"/>
      <c r="Q73" s="58"/>
      <c r="R73" s="58"/>
      <c r="S73" s="58"/>
      <c r="T73" s="58"/>
      <c r="U73" s="58"/>
      <c r="V73" s="58"/>
      <c r="W73" s="58"/>
    </row>
    <row r="74" spans="1:23" ht="21" hidden="1" customHeight="1">
      <c r="A74" s="1">
        <v>71</v>
      </c>
      <c r="B74" s="13"/>
      <c r="C74" s="125"/>
      <c r="D74" s="125"/>
      <c r="E74" s="125"/>
      <c r="F74" s="125"/>
      <c r="G74" s="125"/>
      <c r="H74" s="125"/>
      <c r="I74" s="55"/>
      <c r="J74" s="55"/>
      <c r="K74" s="55"/>
      <c r="L74" s="55"/>
      <c r="M74" s="55"/>
      <c r="N74" s="55"/>
      <c r="O74" s="93"/>
      <c r="P74" s="111"/>
      <c r="Q74" s="58"/>
      <c r="R74" s="58"/>
      <c r="S74" s="58"/>
      <c r="T74" s="58"/>
      <c r="U74" s="58"/>
      <c r="V74" s="58"/>
      <c r="W74" s="58"/>
    </row>
    <row r="75" spans="1:23" ht="21" hidden="1" customHeight="1">
      <c r="A75" s="1">
        <v>72</v>
      </c>
      <c r="B75" s="13"/>
      <c r="C75" s="125"/>
      <c r="D75" s="125"/>
      <c r="E75" s="125"/>
      <c r="F75" s="125"/>
      <c r="G75" s="125"/>
      <c r="H75" s="125"/>
      <c r="I75" s="55"/>
      <c r="J75" s="55"/>
      <c r="K75" s="55"/>
      <c r="L75" s="55"/>
      <c r="M75" s="55"/>
      <c r="N75" s="55"/>
      <c r="O75" s="93"/>
      <c r="P75" s="111"/>
      <c r="Q75" s="58"/>
      <c r="R75" s="58"/>
      <c r="S75" s="58"/>
      <c r="T75" s="58"/>
      <c r="U75" s="58"/>
      <c r="V75" s="58"/>
      <c r="W75" s="58"/>
    </row>
    <row r="76" spans="1:23" ht="21" hidden="1" customHeight="1">
      <c r="A76" s="1">
        <v>73</v>
      </c>
      <c r="B76" s="13"/>
      <c r="C76" s="125"/>
      <c r="D76" s="125"/>
      <c r="E76" s="125"/>
      <c r="F76" s="125"/>
      <c r="G76" s="125"/>
      <c r="H76" s="125"/>
      <c r="I76" s="55"/>
      <c r="J76" s="55"/>
      <c r="K76" s="55"/>
      <c r="L76" s="55"/>
      <c r="M76" s="55"/>
      <c r="N76" s="55"/>
      <c r="O76" s="93"/>
      <c r="P76" s="111"/>
      <c r="Q76" s="58"/>
      <c r="R76" s="58"/>
      <c r="S76" s="58"/>
      <c r="T76" s="58"/>
      <c r="U76" s="58"/>
      <c r="V76" s="58"/>
      <c r="W76" s="58"/>
    </row>
    <row r="77" spans="1:23" ht="21" hidden="1" customHeight="1">
      <c r="A77" s="1">
        <v>74</v>
      </c>
      <c r="B77" s="13"/>
      <c r="C77" s="125"/>
      <c r="D77" s="125"/>
      <c r="E77" s="125"/>
      <c r="F77" s="125"/>
      <c r="G77" s="125"/>
      <c r="H77" s="125"/>
      <c r="I77" s="55"/>
      <c r="J77" s="55"/>
      <c r="K77" s="55"/>
      <c r="L77" s="55"/>
      <c r="M77" s="55"/>
      <c r="N77" s="55"/>
      <c r="O77" s="93"/>
      <c r="P77" s="111"/>
      <c r="Q77" s="58"/>
      <c r="R77" s="58"/>
      <c r="S77" s="58"/>
      <c r="T77" s="58"/>
      <c r="U77" s="58"/>
      <c r="V77" s="58"/>
      <c r="W77" s="58"/>
    </row>
    <row r="78" spans="1:23" ht="21" hidden="1" customHeight="1">
      <c r="A78" s="1">
        <v>75</v>
      </c>
      <c r="B78" s="13"/>
      <c r="C78" s="125"/>
      <c r="D78" s="125"/>
      <c r="E78" s="125"/>
      <c r="F78" s="125"/>
      <c r="G78" s="125"/>
      <c r="H78" s="125"/>
      <c r="I78" s="55"/>
      <c r="J78" s="55"/>
      <c r="K78" s="55"/>
      <c r="L78" s="55"/>
      <c r="M78" s="55"/>
      <c r="N78" s="55"/>
      <c r="O78" s="93"/>
      <c r="P78" s="111"/>
      <c r="Q78" s="58"/>
      <c r="R78" s="58"/>
      <c r="S78" s="58"/>
      <c r="T78" s="58"/>
      <c r="U78" s="58"/>
      <c r="V78" s="58"/>
      <c r="W78" s="58"/>
    </row>
    <row r="79" spans="1:23" ht="21" hidden="1" customHeight="1">
      <c r="A79" s="1">
        <v>76</v>
      </c>
      <c r="B79" s="13"/>
      <c r="C79" s="125"/>
      <c r="D79" s="125"/>
      <c r="E79" s="125"/>
      <c r="F79" s="125"/>
      <c r="G79" s="125"/>
      <c r="H79" s="125"/>
      <c r="I79" s="55"/>
      <c r="J79" s="55"/>
      <c r="K79" s="55"/>
      <c r="L79" s="55"/>
      <c r="M79" s="55"/>
      <c r="N79" s="55"/>
      <c r="O79" s="93"/>
      <c r="P79" s="111"/>
      <c r="Q79" s="58"/>
      <c r="R79" s="58"/>
      <c r="S79" s="58"/>
      <c r="T79" s="58"/>
      <c r="U79" s="58"/>
      <c r="V79" s="58"/>
      <c r="W79" s="58"/>
    </row>
    <row r="80" spans="1:23" ht="21" hidden="1" customHeight="1">
      <c r="A80" s="1">
        <v>77</v>
      </c>
      <c r="B80" s="13"/>
      <c r="C80" s="125"/>
      <c r="D80" s="125"/>
      <c r="E80" s="125"/>
      <c r="F80" s="125"/>
      <c r="G80" s="125"/>
      <c r="H80" s="125"/>
      <c r="I80" s="55"/>
      <c r="J80" s="55"/>
      <c r="K80" s="55"/>
      <c r="L80" s="55"/>
      <c r="M80" s="55"/>
      <c r="N80" s="55"/>
      <c r="O80" s="93"/>
      <c r="P80" s="111"/>
      <c r="Q80" s="58"/>
      <c r="R80" s="58"/>
      <c r="S80" s="58"/>
      <c r="T80" s="58"/>
      <c r="U80" s="58"/>
      <c r="V80" s="58"/>
      <c r="W80" s="58"/>
    </row>
    <row r="81" spans="1:23" ht="21" hidden="1" customHeight="1">
      <c r="A81" s="1">
        <v>78</v>
      </c>
      <c r="B81" s="13"/>
      <c r="C81" s="125"/>
      <c r="D81" s="125"/>
      <c r="E81" s="125"/>
      <c r="F81" s="125"/>
      <c r="G81" s="125"/>
      <c r="H81" s="125"/>
      <c r="I81" s="55"/>
      <c r="J81" s="55"/>
      <c r="K81" s="55"/>
      <c r="L81" s="55"/>
      <c r="M81" s="55"/>
      <c r="N81" s="55"/>
      <c r="O81" s="93"/>
      <c r="P81" s="111"/>
      <c r="Q81" s="58"/>
      <c r="R81" s="58"/>
      <c r="S81" s="58"/>
      <c r="T81" s="58"/>
      <c r="U81" s="58"/>
      <c r="V81" s="58"/>
      <c r="W81" s="58"/>
    </row>
    <row r="82" spans="1:23" ht="21" hidden="1" customHeight="1">
      <c r="A82" s="1">
        <v>79</v>
      </c>
      <c r="B82" s="13"/>
      <c r="C82" s="125"/>
      <c r="D82" s="125"/>
      <c r="E82" s="125"/>
      <c r="F82" s="125"/>
      <c r="G82" s="125"/>
      <c r="H82" s="125"/>
      <c r="I82" s="55"/>
      <c r="J82" s="55"/>
      <c r="K82" s="55"/>
      <c r="L82" s="55"/>
      <c r="M82" s="55"/>
      <c r="N82" s="55"/>
      <c r="O82" s="93"/>
      <c r="P82" s="111"/>
      <c r="Q82" s="58"/>
      <c r="R82" s="58"/>
      <c r="S82" s="58"/>
      <c r="T82" s="58"/>
      <c r="U82" s="58"/>
      <c r="V82" s="58"/>
      <c r="W82" s="58"/>
    </row>
    <row r="83" spans="1:23" ht="21" hidden="1" customHeight="1">
      <c r="A83" s="1">
        <v>80</v>
      </c>
      <c r="B83" s="13"/>
      <c r="C83" s="125"/>
      <c r="D83" s="125"/>
      <c r="E83" s="125"/>
      <c r="F83" s="125"/>
      <c r="G83" s="125"/>
      <c r="H83" s="125"/>
      <c r="I83" s="55"/>
      <c r="J83" s="55"/>
      <c r="K83" s="55"/>
      <c r="L83" s="55"/>
      <c r="M83" s="55"/>
      <c r="N83" s="55"/>
      <c r="O83" s="93"/>
      <c r="P83" s="111"/>
      <c r="Q83" s="58"/>
      <c r="R83" s="58"/>
      <c r="S83" s="58"/>
      <c r="T83" s="58"/>
      <c r="U83" s="58"/>
      <c r="V83" s="58"/>
      <c r="W83" s="58"/>
    </row>
    <row r="84" spans="1:23" ht="21" hidden="1" customHeight="1">
      <c r="A84" s="1">
        <v>81</v>
      </c>
      <c r="B84" s="13"/>
      <c r="C84" s="125"/>
      <c r="D84" s="125"/>
      <c r="E84" s="125"/>
      <c r="F84" s="125"/>
      <c r="G84" s="125"/>
      <c r="H84" s="125"/>
      <c r="I84" s="55"/>
      <c r="J84" s="55"/>
      <c r="K84" s="55"/>
      <c r="L84" s="55"/>
      <c r="M84" s="55"/>
      <c r="N84" s="55"/>
      <c r="O84" s="93"/>
      <c r="P84" s="111"/>
      <c r="Q84" s="58"/>
      <c r="R84" s="58"/>
      <c r="S84" s="58"/>
      <c r="T84" s="58"/>
      <c r="U84" s="58"/>
      <c r="V84" s="58"/>
      <c r="W84" s="58"/>
    </row>
    <row r="85" spans="1:23" ht="21" hidden="1" customHeight="1">
      <c r="A85" s="1">
        <v>82</v>
      </c>
      <c r="B85" s="13"/>
      <c r="C85" s="125"/>
      <c r="D85" s="125"/>
      <c r="E85" s="125"/>
      <c r="F85" s="125"/>
      <c r="G85" s="125"/>
      <c r="H85" s="125"/>
      <c r="I85" s="55"/>
      <c r="J85" s="55"/>
      <c r="K85" s="55"/>
      <c r="L85" s="55"/>
      <c r="M85" s="55"/>
      <c r="N85" s="55"/>
      <c r="O85" s="93"/>
      <c r="P85" s="111"/>
      <c r="Q85" s="58"/>
      <c r="R85" s="58"/>
      <c r="S85" s="58"/>
      <c r="T85" s="58"/>
      <c r="U85" s="58"/>
      <c r="V85" s="58"/>
      <c r="W85" s="58"/>
    </row>
    <row r="86" spans="1:23" ht="21" hidden="1" customHeight="1">
      <c r="A86" s="1">
        <v>83</v>
      </c>
      <c r="B86" s="13"/>
      <c r="C86" s="125"/>
      <c r="D86" s="125"/>
      <c r="E86" s="125"/>
      <c r="F86" s="125"/>
      <c r="G86" s="125"/>
      <c r="H86" s="125"/>
      <c r="I86" s="55"/>
      <c r="J86" s="55"/>
      <c r="K86" s="55"/>
      <c r="L86" s="55"/>
      <c r="M86" s="55"/>
      <c r="N86" s="55"/>
      <c r="O86" s="93"/>
      <c r="P86" s="111"/>
      <c r="Q86" s="58"/>
      <c r="R86" s="58"/>
      <c r="S86" s="58"/>
      <c r="T86" s="58"/>
      <c r="U86" s="58"/>
      <c r="V86" s="58"/>
      <c r="W86" s="58"/>
    </row>
    <row r="87" spans="1:23" ht="21" hidden="1" customHeight="1">
      <c r="A87" s="1">
        <v>84</v>
      </c>
      <c r="B87" s="13"/>
      <c r="C87" s="125"/>
      <c r="D87" s="125"/>
      <c r="E87" s="125"/>
      <c r="F87" s="125"/>
      <c r="G87" s="125"/>
      <c r="H87" s="125"/>
      <c r="I87" s="55"/>
      <c r="J87" s="55"/>
      <c r="K87" s="55"/>
      <c r="L87" s="55"/>
      <c r="M87" s="55"/>
      <c r="N87" s="55"/>
      <c r="O87" s="93"/>
      <c r="P87" s="111"/>
      <c r="Q87" s="58"/>
      <c r="R87" s="58"/>
      <c r="S87" s="58"/>
      <c r="T87" s="58"/>
      <c r="U87" s="58"/>
      <c r="V87" s="58"/>
      <c r="W87" s="58"/>
    </row>
    <row r="88" spans="1:23" ht="21" hidden="1" customHeight="1">
      <c r="A88" s="1">
        <v>85</v>
      </c>
      <c r="B88" s="13"/>
      <c r="C88" s="125"/>
      <c r="D88" s="125"/>
      <c r="E88" s="125"/>
      <c r="F88" s="125"/>
      <c r="G88" s="125"/>
      <c r="H88" s="125"/>
      <c r="I88" s="55"/>
      <c r="J88" s="55"/>
      <c r="K88" s="55"/>
      <c r="L88" s="55"/>
      <c r="M88" s="55"/>
      <c r="N88" s="55"/>
      <c r="O88" s="93"/>
      <c r="P88" s="111"/>
      <c r="Q88" s="58"/>
      <c r="R88" s="58"/>
      <c r="S88" s="58"/>
      <c r="T88" s="58"/>
      <c r="U88" s="58"/>
      <c r="V88" s="58"/>
      <c r="W88" s="58"/>
    </row>
    <row r="89" spans="1:23" ht="21" hidden="1" customHeight="1">
      <c r="A89" s="1">
        <v>86</v>
      </c>
      <c r="B89" s="13"/>
      <c r="C89" s="125"/>
      <c r="D89" s="125"/>
      <c r="E89" s="125"/>
      <c r="F89" s="125"/>
      <c r="G89" s="125"/>
      <c r="H89" s="125"/>
      <c r="I89" s="55"/>
      <c r="J89" s="55"/>
      <c r="K89" s="55"/>
      <c r="L89" s="55"/>
      <c r="M89" s="55"/>
      <c r="N89" s="55"/>
      <c r="O89" s="93"/>
      <c r="P89" s="111"/>
      <c r="Q89" s="58"/>
      <c r="R89" s="58"/>
      <c r="S89" s="58"/>
      <c r="T89" s="58"/>
      <c r="U89" s="58"/>
      <c r="V89" s="58"/>
      <c r="W89" s="58"/>
    </row>
    <row r="90" spans="1:23" ht="21" hidden="1" customHeight="1">
      <c r="A90" s="1">
        <v>87</v>
      </c>
      <c r="B90" s="13"/>
      <c r="C90" s="125"/>
      <c r="D90" s="125"/>
      <c r="E90" s="125"/>
      <c r="F90" s="125"/>
      <c r="G90" s="125"/>
      <c r="H90" s="125"/>
      <c r="I90" s="55"/>
      <c r="J90" s="55"/>
      <c r="K90" s="55"/>
      <c r="L90" s="55"/>
      <c r="M90" s="55"/>
      <c r="N90" s="55"/>
      <c r="O90" s="93"/>
      <c r="P90" s="111"/>
      <c r="Q90" s="58"/>
      <c r="R90" s="58"/>
      <c r="S90" s="58"/>
      <c r="T90" s="58"/>
      <c r="U90" s="58"/>
      <c r="V90" s="58"/>
      <c r="W90" s="58"/>
    </row>
    <row r="91" spans="1:23" ht="21" hidden="1" customHeight="1">
      <c r="A91" s="1">
        <v>88</v>
      </c>
      <c r="B91" s="13"/>
      <c r="C91" s="125"/>
      <c r="D91" s="125"/>
      <c r="E91" s="125"/>
      <c r="F91" s="125"/>
      <c r="G91" s="125"/>
      <c r="H91" s="125"/>
      <c r="I91" s="55"/>
      <c r="J91" s="55"/>
      <c r="K91" s="55"/>
      <c r="L91" s="55"/>
      <c r="M91" s="55"/>
      <c r="N91" s="55"/>
      <c r="O91" s="93"/>
      <c r="P91" s="111"/>
      <c r="Q91" s="58"/>
      <c r="R91" s="58"/>
      <c r="S91" s="58"/>
      <c r="T91" s="58"/>
      <c r="U91" s="58"/>
      <c r="V91" s="58"/>
      <c r="W91" s="58"/>
    </row>
    <row r="92" spans="1:23" ht="21" hidden="1" customHeight="1">
      <c r="A92" s="1">
        <v>89</v>
      </c>
      <c r="B92" s="13"/>
      <c r="C92" s="9"/>
      <c r="D92" s="9"/>
      <c r="E92" s="9"/>
      <c r="F92" s="9"/>
      <c r="G92" s="9"/>
      <c r="H92" s="9"/>
      <c r="I92" s="55"/>
      <c r="J92" s="55"/>
      <c r="K92" s="55"/>
      <c r="L92" s="55"/>
      <c r="M92" s="55"/>
      <c r="N92" s="55"/>
      <c r="O92" s="93"/>
      <c r="P92" s="111"/>
      <c r="Q92" s="58"/>
      <c r="R92" s="58"/>
      <c r="S92" s="58"/>
      <c r="T92" s="58"/>
      <c r="U92" s="58"/>
      <c r="V92" s="58"/>
      <c r="W92" s="58"/>
    </row>
    <row r="93" spans="1:23" ht="21" hidden="1" customHeight="1">
      <c r="A93" s="1">
        <v>90</v>
      </c>
      <c r="B93" s="13"/>
      <c r="C93" s="9"/>
      <c r="D93" s="9"/>
      <c r="E93" s="9"/>
      <c r="F93" s="9"/>
      <c r="G93" s="9"/>
      <c r="H93" s="9"/>
      <c r="I93" s="55"/>
      <c r="J93" s="55"/>
      <c r="K93" s="55"/>
      <c r="L93" s="55"/>
      <c r="M93" s="55"/>
      <c r="N93" s="55"/>
      <c r="O93" s="93"/>
      <c r="P93" s="111"/>
      <c r="Q93" s="9"/>
      <c r="R93" s="9"/>
      <c r="S93" s="9"/>
      <c r="T93" s="9"/>
      <c r="U93" s="9"/>
      <c r="V93" s="9"/>
      <c r="W93" s="9"/>
    </row>
    <row r="94" spans="1:23" ht="21" hidden="1" customHeight="1">
      <c r="A94" s="1">
        <v>91</v>
      </c>
      <c r="B94" s="13"/>
      <c r="C94" s="9"/>
      <c r="D94" s="9"/>
      <c r="E94" s="9"/>
      <c r="F94" s="9"/>
      <c r="G94" s="9"/>
      <c r="H94" s="9"/>
      <c r="I94" s="55"/>
      <c r="J94" s="55"/>
      <c r="K94" s="55"/>
      <c r="L94" s="55"/>
      <c r="M94" s="55"/>
      <c r="N94" s="55"/>
      <c r="O94" s="93"/>
      <c r="P94" s="111"/>
      <c r="Q94" s="9"/>
      <c r="R94" s="9"/>
      <c r="S94" s="9"/>
      <c r="T94" s="9"/>
      <c r="U94" s="9"/>
      <c r="V94" s="9"/>
      <c r="W94" s="9"/>
    </row>
    <row r="95" spans="1:23" ht="21" hidden="1" customHeight="1">
      <c r="A95" s="1">
        <v>92</v>
      </c>
      <c r="B95" s="13"/>
      <c r="C95" s="9"/>
      <c r="D95" s="9"/>
      <c r="E95" s="9"/>
      <c r="F95" s="9"/>
      <c r="G95" s="9"/>
      <c r="H95" s="9"/>
      <c r="I95" s="55"/>
      <c r="J95" s="55"/>
      <c r="K95" s="55"/>
      <c r="L95" s="55"/>
      <c r="M95" s="55"/>
      <c r="N95" s="55"/>
      <c r="O95" s="93"/>
      <c r="P95" s="111"/>
      <c r="Q95" s="9"/>
      <c r="R95" s="9"/>
      <c r="S95" s="9"/>
      <c r="T95" s="9"/>
      <c r="U95" s="9"/>
      <c r="V95" s="9"/>
      <c r="W95" s="9"/>
    </row>
    <row r="96" spans="1:23" ht="21" hidden="1" customHeight="1">
      <c r="A96" s="1">
        <v>93</v>
      </c>
      <c r="B96" s="13"/>
      <c r="C96" s="9"/>
      <c r="D96" s="9"/>
      <c r="E96" s="9"/>
      <c r="F96" s="9"/>
      <c r="G96" s="9"/>
      <c r="H96" s="9"/>
      <c r="I96" s="55"/>
      <c r="J96" s="55"/>
      <c r="K96" s="55"/>
      <c r="L96" s="55"/>
      <c r="M96" s="55"/>
      <c r="N96" s="55"/>
      <c r="O96" s="93"/>
      <c r="P96" s="111"/>
      <c r="Q96" s="9"/>
      <c r="R96" s="9"/>
      <c r="S96" s="9"/>
      <c r="T96" s="9"/>
      <c r="U96" s="9"/>
      <c r="V96" s="9"/>
      <c r="W96" s="9"/>
    </row>
    <row r="97" spans="1:24" ht="21" hidden="1" customHeight="1">
      <c r="A97" s="1">
        <v>94</v>
      </c>
      <c r="B97" s="13"/>
      <c r="C97" s="9"/>
      <c r="D97" s="9"/>
      <c r="E97" s="9"/>
      <c r="F97" s="9"/>
      <c r="G97" s="9"/>
      <c r="H97" s="9"/>
      <c r="I97" s="55"/>
      <c r="J97" s="55"/>
      <c r="K97" s="55"/>
      <c r="L97" s="55"/>
      <c r="M97" s="55"/>
      <c r="N97" s="55"/>
      <c r="O97" s="93"/>
      <c r="P97" s="111"/>
      <c r="Q97" s="9"/>
      <c r="R97" s="9"/>
      <c r="S97" s="9"/>
      <c r="T97" s="9"/>
      <c r="U97" s="9"/>
      <c r="V97" s="9"/>
      <c r="W97" s="9"/>
    </row>
    <row r="98" spans="1:24" ht="21" hidden="1" customHeight="1">
      <c r="A98" s="1">
        <v>95</v>
      </c>
      <c r="B98" s="13"/>
      <c r="C98" s="9"/>
      <c r="D98" s="9"/>
      <c r="E98" s="9"/>
      <c r="F98" s="9"/>
      <c r="G98" s="9"/>
      <c r="H98" s="9"/>
      <c r="I98" s="55"/>
      <c r="J98" s="55"/>
      <c r="K98" s="55"/>
      <c r="L98" s="55"/>
      <c r="M98" s="55"/>
      <c r="N98" s="55"/>
      <c r="O98" s="93"/>
      <c r="P98" s="111"/>
      <c r="Q98" s="9"/>
      <c r="R98" s="9"/>
      <c r="S98" s="9"/>
      <c r="T98" s="9"/>
      <c r="U98" s="9"/>
      <c r="V98" s="9"/>
      <c r="W98" s="9"/>
    </row>
    <row r="99" spans="1:24" ht="21" hidden="1" customHeight="1">
      <c r="A99" s="1">
        <v>96</v>
      </c>
      <c r="B99" s="13"/>
      <c r="C99" s="9"/>
      <c r="D99" s="9"/>
      <c r="E99" s="9"/>
      <c r="F99" s="9"/>
      <c r="G99" s="9"/>
      <c r="H99" s="9"/>
      <c r="I99" s="55"/>
      <c r="J99" s="55"/>
      <c r="K99" s="55"/>
      <c r="L99" s="55"/>
      <c r="M99" s="55"/>
      <c r="N99" s="55"/>
      <c r="O99" s="93"/>
      <c r="P99" s="111"/>
      <c r="Q99" s="9"/>
      <c r="R99" s="9"/>
      <c r="S99" s="9"/>
      <c r="T99" s="9"/>
      <c r="U99" s="9"/>
      <c r="V99" s="9"/>
      <c r="W99" s="9"/>
    </row>
    <row r="100" spans="1:24" ht="21" hidden="1" customHeight="1">
      <c r="A100" s="1">
        <v>97</v>
      </c>
      <c r="B100" s="13"/>
      <c r="C100" s="9"/>
      <c r="D100" s="9"/>
      <c r="E100" s="9"/>
      <c r="F100" s="9"/>
      <c r="G100" s="9"/>
      <c r="H100" s="9"/>
      <c r="I100" s="55"/>
      <c r="J100" s="55"/>
      <c r="K100" s="55"/>
      <c r="L100" s="55"/>
      <c r="M100" s="55"/>
      <c r="N100" s="55"/>
      <c r="O100" s="93"/>
      <c r="P100" s="111"/>
      <c r="Q100" s="9"/>
      <c r="R100" s="9"/>
      <c r="S100" s="9"/>
      <c r="T100" s="9"/>
      <c r="U100" s="9"/>
      <c r="V100" s="9"/>
      <c r="W100" s="9"/>
    </row>
    <row r="101" spans="1:24" ht="21" hidden="1" customHeight="1">
      <c r="A101" s="1">
        <v>98</v>
      </c>
      <c r="B101" s="13"/>
      <c r="C101" s="14"/>
      <c r="D101" s="14"/>
      <c r="E101" s="14"/>
      <c r="F101" s="14"/>
      <c r="G101" s="14"/>
      <c r="H101" s="14"/>
      <c r="I101" s="56"/>
      <c r="J101" s="56"/>
      <c r="K101" s="56"/>
      <c r="L101" s="56"/>
      <c r="M101" s="56"/>
      <c r="N101" s="56"/>
      <c r="O101" s="94"/>
      <c r="P101" s="112"/>
      <c r="Q101" s="14"/>
      <c r="R101" s="14"/>
      <c r="S101" s="14"/>
      <c r="T101" s="14"/>
      <c r="U101" s="14"/>
      <c r="V101" s="14"/>
      <c r="W101" s="14"/>
    </row>
    <row r="102" spans="1:24" ht="21" customHeight="1">
      <c r="A102" s="1">
        <v>99</v>
      </c>
      <c r="B102" s="13"/>
      <c r="C102" s="9"/>
      <c r="D102" s="9"/>
      <c r="E102" s="9"/>
      <c r="F102" s="9"/>
      <c r="G102" s="9"/>
      <c r="H102" s="9"/>
      <c r="I102" s="55"/>
      <c r="J102" s="55"/>
      <c r="K102" s="55"/>
      <c r="L102" s="55"/>
      <c r="M102" s="55"/>
      <c r="N102" s="55"/>
      <c r="O102" s="93"/>
      <c r="P102" s="111"/>
      <c r="Q102" s="9"/>
      <c r="R102" s="9"/>
      <c r="S102" s="9"/>
      <c r="T102" s="9"/>
      <c r="U102" s="9"/>
      <c r="V102" s="9"/>
      <c r="W102" s="9"/>
    </row>
    <row r="103" spans="1:24" ht="21" customHeight="1" thickBot="1">
      <c r="A103" s="1">
        <v>100</v>
      </c>
      <c r="B103" s="13"/>
      <c r="C103" s="14"/>
      <c r="D103" s="14"/>
      <c r="E103" s="14"/>
      <c r="F103" s="14"/>
      <c r="G103" s="14"/>
      <c r="H103" s="14"/>
      <c r="I103" s="57"/>
      <c r="J103" s="56"/>
      <c r="K103" s="56"/>
      <c r="L103" s="56"/>
      <c r="M103" s="56"/>
      <c r="N103" s="56"/>
      <c r="O103" s="94"/>
      <c r="P103" s="113"/>
      <c r="Q103" s="14"/>
      <c r="R103" s="14"/>
      <c r="S103" s="14"/>
      <c r="T103" s="14"/>
      <c r="U103" s="14"/>
      <c r="V103" s="14"/>
      <c r="W103" s="14"/>
    </row>
    <row r="104" spans="1:24" ht="21" customHeight="1">
      <c r="A104" s="127" t="s">
        <v>0</v>
      </c>
      <c r="B104" s="19">
        <v>1</v>
      </c>
      <c r="C104" s="15">
        <f>COUNTIF(C4:C103,1)</f>
        <v>4</v>
      </c>
      <c r="D104" s="15">
        <f t="shared" ref="D104:H104" si="0">COUNTIF(D4:D103,1)</f>
        <v>3</v>
      </c>
      <c r="E104" s="15">
        <f t="shared" si="0"/>
        <v>4</v>
      </c>
      <c r="F104" s="15">
        <f t="shared" si="0"/>
        <v>5</v>
      </c>
      <c r="G104" s="15">
        <f t="shared" si="0"/>
        <v>3</v>
      </c>
      <c r="H104" s="15">
        <f t="shared" si="0"/>
        <v>5</v>
      </c>
      <c r="I104" s="53">
        <f>COUNTIF(I4:I103,1)</f>
        <v>8</v>
      </c>
      <c r="J104" s="71"/>
      <c r="K104" s="63"/>
      <c r="L104" s="63"/>
      <c r="M104" s="63"/>
      <c r="N104" s="64"/>
      <c r="O104" s="95">
        <f>COUNTIF(O4:O103,1)</f>
        <v>4</v>
      </c>
      <c r="P104" s="116">
        <f>COUNTIF(P4:P103,1)</f>
        <v>2</v>
      </c>
      <c r="Q104" s="15">
        <f t="shared" ref="Q104:V104" si="1">COUNTIF(Q4:Q103,1)</f>
        <v>4</v>
      </c>
      <c r="R104" s="15">
        <f t="shared" si="1"/>
        <v>4</v>
      </c>
      <c r="S104" s="15">
        <f t="shared" si="1"/>
        <v>2</v>
      </c>
      <c r="T104" s="48">
        <f t="shared" si="1"/>
        <v>2</v>
      </c>
      <c r="U104" s="15">
        <f t="shared" si="1"/>
        <v>2</v>
      </c>
      <c r="V104" s="15">
        <f t="shared" si="1"/>
        <v>4</v>
      </c>
      <c r="W104" s="15">
        <f>COUNTIF(W4:W103,1)</f>
        <v>4</v>
      </c>
    </row>
    <row r="105" spans="1:24" ht="21" customHeight="1">
      <c r="A105" s="128"/>
      <c r="B105" s="13">
        <v>2</v>
      </c>
      <c r="C105" s="1">
        <f t="shared" ref="C105:H105" si="2">COUNTIF(C4:C103,2)</f>
        <v>4</v>
      </c>
      <c r="D105" s="1">
        <f t="shared" si="2"/>
        <v>4</v>
      </c>
      <c r="E105" s="1">
        <f t="shared" si="2"/>
        <v>4</v>
      </c>
      <c r="F105" s="1">
        <f t="shared" si="2"/>
        <v>1</v>
      </c>
      <c r="G105" s="1">
        <f t="shared" si="2"/>
        <v>3</v>
      </c>
      <c r="H105" s="1">
        <f t="shared" si="2"/>
        <v>1</v>
      </c>
      <c r="I105" s="1">
        <f>COUNTIF(J4:J103,1)</f>
        <v>8</v>
      </c>
      <c r="J105" s="72"/>
      <c r="K105" s="66"/>
      <c r="L105" s="66"/>
      <c r="M105" s="66"/>
      <c r="N105" s="67"/>
      <c r="O105" s="96">
        <f>COUNTIF(O4:O103,2)</f>
        <v>4</v>
      </c>
      <c r="P105" s="75">
        <f>COUNTIF(P4:P103,2)</f>
        <v>3</v>
      </c>
      <c r="Q105" s="1">
        <f t="shared" ref="Q105:V105" si="3">COUNTIF(Q4:Q103,2)</f>
        <v>2</v>
      </c>
      <c r="R105" s="1">
        <f t="shared" si="3"/>
        <v>3</v>
      </c>
      <c r="S105" s="1">
        <f>COUNTIF(S4:S103,2)</f>
        <v>3</v>
      </c>
      <c r="T105" s="40">
        <f t="shared" si="3"/>
        <v>2</v>
      </c>
      <c r="U105" s="1">
        <f t="shared" si="3"/>
        <v>2</v>
      </c>
      <c r="V105" s="1">
        <f t="shared" si="3"/>
        <v>1</v>
      </c>
      <c r="W105" s="1">
        <f>COUNTIF(W4:W103,2)</f>
        <v>1</v>
      </c>
    </row>
    <row r="106" spans="1:24" ht="21" customHeight="1">
      <c r="A106" s="128"/>
      <c r="B106" s="13">
        <v>3</v>
      </c>
      <c r="C106" s="76">
        <f>COUNTIF(C4:C103,3)</f>
        <v>2</v>
      </c>
      <c r="D106" s="71"/>
      <c r="E106" s="64"/>
      <c r="F106" s="77">
        <f>COUNTIF(F4:F103,3)</f>
        <v>4</v>
      </c>
      <c r="G106" s="71"/>
      <c r="H106" s="64"/>
      <c r="I106" s="1">
        <f>COUNTIF(K4:K103,1)</f>
        <v>8</v>
      </c>
      <c r="J106" s="72"/>
      <c r="K106" s="66"/>
      <c r="L106" s="66"/>
      <c r="M106" s="66"/>
      <c r="N106" s="67"/>
      <c r="O106" s="96">
        <f>COUNTIF(O4:O103,3)</f>
        <v>2</v>
      </c>
      <c r="P106" s="75">
        <f>COUNTIF(P4:P103,3)</f>
        <v>1</v>
      </c>
      <c r="Q106" s="1">
        <f t="shared" ref="Q106:V106" si="4">COUNTIF(Q4:Q103,3)</f>
        <v>2</v>
      </c>
      <c r="R106" s="1">
        <f t="shared" si="4"/>
        <v>1</v>
      </c>
      <c r="S106" s="1">
        <f t="shared" si="4"/>
        <v>1</v>
      </c>
      <c r="T106" s="40">
        <f t="shared" si="4"/>
        <v>4</v>
      </c>
      <c r="U106" s="1">
        <f t="shared" si="4"/>
        <v>4</v>
      </c>
      <c r="V106" s="1">
        <f t="shared" si="4"/>
        <v>3</v>
      </c>
      <c r="W106" s="1">
        <f t="shared" ref="W106" si="5">COUNTIF(W4:W103,3)</f>
        <v>1</v>
      </c>
      <c r="X106" s="84" t="s">
        <v>56</v>
      </c>
    </row>
    <row r="107" spans="1:24" ht="21" customHeight="1">
      <c r="A107" s="128"/>
      <c r="B107" s="13">
        <v>4</v>
      </c>
      <c r="C107" s="62"/>
      <c r="D107" s="66"/>
      <c r="E107" s="66"/>
      <c r="F107" s="78"/>
      <c r="G107" s="66"/>
      <c r="H107" s="67"/>
      <c r="I107" s="1">
        <f>COUNTIF(L4:L103,1)</f>
        <v>3</v>
      </c>
      <c r="J107" s="72"/>
      <c r="K107" s="66"/>
      <c r="L107" s="66"/>
      <c r="M107" s="66"/>
      <c r="N107" s="66"/>
      <c r="O107" s="152"/>
      <c r="P107" s="75">
        <f>COUNTIF(P4:P103,4)</f>
        <v>2</v>
      </c>
      <c r="Q107" s="63"/>
      <c r="R107" s="64"/>
      <c r="S107" s="1">
        <f>COUNTIF(S4:S103,4)</f>
        <v>2</v>
      </c>
      <c r="T107" s="63"/>
      <c r="U107" s="63"/>
      <c r="V107" s="63"/>
      <c r="W107" s="1">
        <f>COUNTIF(W4:W103,4)</f>
        <v>2</v>
      </c>
    </row>
    <row r="108" spans="1:24" ht="21" customHeight="1">
      <c r="A108" s="128"/>
      <c r="B108" s="13">
        <v>5</v>
      </c>
      <c r="C108" s="65"/>
      <c r="D108" s="66"/>
      <c r="E108" s="66"/>
      <c r="F108" s="79"/>
      <c r="G108" s="66"/>
      <c r="H108" s="67"/>
      <c r="I108" s="1">
        <f>COUNTIF(M4:M103,1)</f>
        <v>7</v>
      </c>
      <c r="J108" s="72"/>
      <c r="K108" s="66"/>
      <c r="L108" s="66"/>
      <c r="M108" s="66"/>
      <c r="N108" s="66"/>
      <c r="O108" s="153"/>
      <c r="P108" s="63"/>
      <c r="Q108" s="66"/>
      <c r="R108" s="66"/>
      <c r="S108" s="63"/>
      <c r="T108" s="66"/>
      <c r="U108" s="66"/>
      <c r="V108" s="66"/>
      <c r="W108" s="67"/>
    </row>
    <row r="109" spans="1:24" ht="21" customHeight="1" thickBot="1">
      <c r="A109" s="129"/>
      <c r="B109" s="20" t="s">
        <v>74</v>
      </c>
      <c r="C109" s="68"/>
      <c r="D109" s="69"/>
      <c r="E109" s="69"/>
      <c r="F109" s="74"/>
      <c r="G109" s="69"/>
      <c r="H109" s="70"/>
      <c r="I109" s="16">
        <f>COUNTIF(N4:N103,1)</f>
        <v>1</v>
      </c>
      <c r="J109" s="73"/>
      <c r="K109" s="69"/>
      <c r="L109" s="69"/>
      <c r="M109" s="69"/>
      <c r="N109" s="69"/>
      <c r="O109" s="97"/>
      <c r="P109" s="74"/>
      <c r="Q109" s="69"/>
      <c r="R109" s="69"/>
      <c r="S109" s="69"/>
      <c r="T109" s="69"/>
      <c r="U109" s="69"/>
      <c r="V109" s="69"/>
      <c r="W109" s="70"/>
    </row>
    <row r="110" spans="1:24" ht="35.25" customHeight="1"/>
    <row r="111" spans="1:24" ht="35.25" customHeight="1"/>
    <row r="112" spans="1:24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4">
    <mergeCell ref="A104:A109"/>
    <mergeCell ref="I2:N2"/>
    <mergeCell ref="A1:B1"/>
    <mergeCell ref="A2:B2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scale="78" orientation="landscape" r:id="rId1"/>
  <headerFooter alignWithMargins="0">
    <oddHeader>&amp;L[584-05]　 【Ｓ】児童事態調査結果入力→グラフ作成（低学年）</oddHeader>
    <oddFooter>&amp;Cシート１　チェックシート（入力用）（低学年）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Y45"/>
  <sheetViews>
    <sheetView view="pageBreakPreview" zoomScale="60" zoomScaleNormal="100" workbookViewId="0">
      <selection activeCell="N9" sqref="N9"/>
    </sheetView>
  </sheetViews>
  <sheetFormatPr defaultRowHeight="18.75"/>
  <cols>
    <col min="1" max="1" width="6.75" style="12" bestFit="1" customWidth="1"/>
    <col min="2" max="2" width="26.75" style="5" customWidth="1"/>
    <col min="3" max="3" width="6.75" style="5" customWidth="1"/>
    <col min="4" max="4" width="6.75" style="12" bestFit="1" customWidth="1"/>
    <col min="5" max="5" width="26.75" style="5" customWidth="1"/>
    <col min="6" max="6" width="6.75" style="5" customWidth="1"/>
    <col min="7" max="7" width="6.75" style="12" bestFit="1" customWidth="1"/>
    <col min="8" max="8" width="26.75" style="5" customWidth="1"/>
    <col min="9" max="10" width="6.75" style="12" bestFit="1" customWidth="1"/>
    <col min="11" max="11" width="26.75" style="5" customWidth="1"/>
    <col min="12" max="12" width="7.5" style="3" customWidth="1"/>
    <col min="13" max="13" width="6.75" style="12" bestFit="1" customWidth="1"/>
    <col min="14" max="14" width="26.75" style="5" customWidth="1"/>
    <col min="15" max="17" width="7.5" style="3" customWidth="1"/>
    <col min="18" max="16384" width="9" style="3"/>
  </cols>
  <sheetData>
    <row r="1" spans="1:51" s="2" customFormat="1" ht="17.25" customHeight="1">
      <c r="A1" s="137"/>
      <c r="B1" s="36" t="str">
        <f>'【例】チェックシート（入力用）'!C1</f>
        <v>1-a</v>
      </c>
      <c r="C1" s="99"/>
      <c r="D1" s="137"/>
      <c r="E1" s="43">
        <f>'【例】チェックシート（入力用）'!O1</f>
        <v>4</v>
      </c>
      <c r="F1" s="99"/>
      <c r="G1" s="137"/>
      <c r="H1" s="41">
        <f>'【例】チェックシート（入力用）'!P1</f>
        <v>5</v>
      </c>
      <c r="J1" s="137"/>
      <c r="K1" s="41">
        <f>'【例】チェックシート（入力用）'!T1</f>
        <v>9</v>
      </c>
      <c r="L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3"/>
      <c r="AT1" s="3"/>
      <c r="AU1" s="3"/>
      <c r="AV1" s="3"/>
      <c r="AW1" s="3"/>
      <c r="AX1" s="3"/>
      <c r="AY1" s="3"/>
    </row>
    <row r="2" spans="1:51" s="8" customFormat="1" ht="36">
      <c r="A2" s="138"/>
      <c r="B2" s="25" t="str">
        <f>'【例】チェックシート（入力用）'!C2</f>
        <v>スマートフォンを使っていますか</v>
      </c>
      <c r="C2" s="98"/>
      <c r="D2" s="138"/>
      <c r="E2" s="38" t="str">
        <f>'【例】チェックシート（入力用）'!O2</f>
        <v>インターネットの中にあるアニメや音楽は，何でも自由に見たり，聞いたりして良いと思いますか</v>
      </c>
      <c r="F2" s="108"/>
      <c r="G2" s="138"/>
      <c r="H2" s="24" t="str">
        <f>'【例】チェックシート（入力用）'!P2</f>
        <v>インターネットを使うとに，おうちの方がどれぐらい画面（内容）を見ていますか。</v>
      </c>
      <c r="J2" s="138"/>
      <c r="K2" s="24" t="str">
        <f>'【例】チェックシート（入力用）'!T2</f>
        <v>インターネットの中だけの友だちがいますか</v>
      </c>
      <c r="AT2" s="11"/>
      <c r="AU2" s="11"/>
      <c r="AV2" s="11"/>
      <c r="AW2" s="11"/>
      <c r="AX2" s="11"/>
      <c r="AY2" s="11"/>
    </row>
    <row r="3" spans="1:51" s="8" customFormat="1">
      <c r="A3" s="13" t="s">
        <v>2</v>
      </c>
      <c r="B3" s="23">
        <f>'【例】チェックシート（入力用）'!C104</f>
        <v>4</v>
      </c>
      <c r="C3" s="100"/>
      <c r="D3" s="13" t="s">
        <v>22</v>
      </c>
      <c r="E3" s="23">
        <f>'【例】チェックシート（入力用）'!O104</f>
        <v>4</v>
      </c>
      <c r="F3" s="109"/>
      <c r="G3" s="13" t="s">
        <v>76</v>
      </c>
      <c r="H3" s="23">
        <f>'【例】チェックシート（入力用）'!P104</f>
        <v>2</v>
      </c>
      <c r="J3" s="13" t="s">
        <v>1</v>
      </c>
      <c r="K3" s="23">
        <f>'【例】チェックシート（入力用）'!T104</f>
        <v>2</v>
      </c>
      <c r="AT3" s="11"/>
      <c r="AU3" s="11"/>
      <c r="AV3" s="11"/>
      <c r="AW3" s="11"/>
      <c r="AX3" s="11"/>
      <c r="AY3" s="11"/>
    </row>
    <row r="4" spans="1:51" s="8" customFormat="1">
      <c r="A4" s="13" t="s">
        <v>3</v>
      </c>
      <c r="B4" s="23">
        <f>'【例】チェックシート（入力用）'!C105</f>
        <v>4</v>
      </c>
      <c r="C4" s="100"/>
      <c r="D4" s="13" t="s">
        <v>23</v>
      </c>
      <c r="E4" s="23">
        <f>'【例】チェックシート（入力用）'!O105</f>
        <v>4</v>
      </c>
      <c r="F4" s="109"/>
      <c r="G4" s="13" t="s">
        <v>77</v>
      </c>
      <c r="H4" s="23">
        <f>'【例】チェックシート（入力用）'!P105</f>
        <v>3</v>
      </c>
      <c r="J4" s="13" t="s">
        <v>31</v>
      </c>
      <c r="K4" s="23">
        <f>'【例】チェックシート（入力用）'!T105</f>
        <v>2</v>
      </c>
      <c r="AT4" s="11"/>
      <c r="AU4" s="11"/>
      <c r="AV4" s="11"/>
      <c r="AW4" s="11"/>
      <c r="AX4" s="11"/>
      <c r="AY4" s="11"/>
    </row>
    <row r="5" spans="1:51" ht="17.25" customHeight="1" thickBot="1">
      <c r="A5" s="80" t="s">
        <v>4</v>
      </c>
      <c r="B5" s="81">
        <f>'【例】チェックシート（入力用）'!C106</f>
        <v>2</v>
      </c>
      <c r="C5" s="100"/>
      <c r="D5" s="80" t="s">
        <v>24</v>
      </c>
      <c r="E5" s="81">
        <f>'【例】チェックシート（入力用）'!O106</f>
        <v>2</v>
      </c>
      <c r="F5" s="109"/>
      <c r="G5" s="13" t="s">
        <v>78</v>
      </c>
      <c r="H5" s="23">
        <f>'【例】チェックシート（入力用）'!P106</f>
        <v>1</v>
      </c>
      <c r="I5" s="3"/>
      <c r="J5" s="80" t="s">
        <v>24</v>
      </c>
      <c r="K5" s="81">
        <f>'【例】チェックシート（入力用）'!T106</f>
        <v>4</v>
      </c>
    </row>
    <row r="6" spans="1:51" ht="20.25" thickTop="1" thickBot="1">
      <c r="A6" s="82" t="s">
        <v>72</v>
      </c>
      <c r="B6" s="114">
        <f>SUM(B3:B5)</f>
        <v>10</v>
      </c>
      <c r="C6" s="101"/>
      <c r="D6" s="82" t="s">
        <v>72</v>
      </c>
      <c r="E6" s="114">
        <f>SUM(E3:E5)</f>
        <v>10</v>
      </c>
      <c r="F6" s="109"/>
      <c r="G6" s="13" t="s">
        <v>79</v>
      </c>
      <c r="H6" s="23">
        <f>'【例】チェックシート（入力用）'!P107</f>
        <v>2</v>
      </c>
      <c r="I6" s="3"/>
      <c r="J6" s="82" t="s">
        <v>72</v>
      </c>
      <c r="K6" s="114">
        <f>SUM(K3:K5)</f>
        <v>8</v>
      </c>
    </row>
    <row r="7" spans="1:51" ht="19.5" thickTop="1">
      <c r="A7" s="137"/>
      <c r="B7" s="42" t="str">
        <f>'【例】チェックシート（入力用）'!D1</f>
        <v>1-b</v>
      </c>
      <c r="C7" s="104"/>
      <c r="D7" s="123"/>
      <c r="E7" s="124"/>
      <c r="F7" s="119"/>
      <c r="G7" s="82" t="s">
        <v>72</v>
      </c>
      <c r="H7" s="114">
        <f>SUM(H3:H6)</f>
        <v>8</v>
      </c>
      <c r="I7" s="3"/>
      <c r="J7" s="137"/>
      <c r="K7" s="41">
        <f>'【例】チェックシート（入力用）'!U1</f>
        <v>10</v>
      </c>
    </row>
    <row r="8" spans="1:51" ht="24">
      <c r="A8" s="138"/>
      <c r="B8" s="51" t="str">
        <f>'【例】チェックシート（入力用）'!D2</f>
        <v>スマートフォンをどれぐらい使っていますか【日にち】</v>
      </c>
      <c r="C8" s="117"/>
      <c r="E8" s="84"/>
      <c r="F8" s="120"/>
      <c r="G8" s="137"/>
      <c r="H8" s="41">
        <f>'【例】チェックシート（入力用）'!Q1</f>
        <v>6</v>
      </c>
      <c r="I8" s="3"/>
      <c r="J8" s="138"/>
      <c r="K8" s="24" t="str">
        <f>'【例】チェックシート（入力用）'!U2</f>
        <v>あなたが使うものにパスワードがかけられていますか</v>
      </c>
    </row>
    <row r="9" spans="1:51">
      <c r="A9" s="13" t="s">
        <v>64</v>
      </c>
      <c r="B9" s="23">
        <f>'【例】チェックシート（入力用）'!D104</f>
        <v>3</v>
      </c>
      <c r="C9" s="102"/>
      <c r="E9" s="84"/>
      <c r="F9" s="121"/>
      <c r="G9" s="138"/>
      <c r="H9" s="24" t="str">
        <f>'【例】チェックシート（入力用）'!Q2</f>
        <v>インターネット（通信ゲームをするときなど）に，自分の名前や住所を入れたことはありますか。</v>
      </c>
      <c r="I9" s="3"/>
      <c r="J9" s="13" t="s">
        <v>34</v>
      </c>
      <c r="K9" s="23">
        <f>'【例】チェックシート（入力用）'!U104</f>
        <v>2</v>
      </c>
    </row>
    <row r="10" spans="1:51" ht="19.5" thickBot="1">
      <c r="A10" s="80" t="s">
        <v>65</v>
      </c>
      <c r="B10" s="81">
        <f>'【例】チェックシート（入力用）'!D105</f>
        <v>4</v>
      </c>
      <c r="C10" s="102"/>
      <c r="E10" s="84"/>
      <c r="F10" s="122"/>
      <c r="G10" s="13" t="s">
        <v>30</v>
      </c>
      <c r="H10" s="23">
        <f>'【例】チェックシート（入力用）'!Q104</f>
        <v>4</v>
      </c>
      <c r="I10" s="3"/>
      <c r="J10" s="13" t="s">
        <v>35</v>
      </c>
      <c r="K10" s="23">
        <f>'【例】チェックシート（入力用）'!U105</f>
        <v>2</v>
      </c>
    </row>
    <row r="11" spans="1:51" ht="20.25" thickTop="1" thickBot="1">
      <c r="A11" s="82" t="s">
        <v>73</v>
      </c>
      <c r="B11" s="114">
        <f>SUM(B9:B10)</f>
        <v>7</v>
      </c>
      <c r="C11" s="103"/>
      <c r="E11" s="84"/>
      <c r="F11" s="119"/>
      <c r="G11" s="13" t="s">
        <v>31</v>
      </c>
      <c r="H11" s="23">
        <f>'【例】チェックシート（入力用）'!Q105</f>
        <v>2</v>
      </c>
      <c r="I11" s="3"/>
      <c r="J11" s="80" t="s">
        <v>24</v>
      </c>
      <c r="K11" s="81">
        <f>'【例】チェックシート（入力用）'!U106</f>
        <v>4</v>
      </c>
    </row>
    <row r="12" spans="1:51" ht="20.25" thickTop="1" thickBot="1">
      <c r="A12" s="137"/>
      <c r="B12" s="42" t="str">
        <f>'【例】チェックシート（入力用）'!E1</f>
        <v>1-c</v>
      </c>
      <c r="C12" s="104"/>
      <c r="E12" s="84"/>
      <c r="F12" s="119"/>
      <c r="G12" s="80" t="s">
        <v>25</v>
      </c>
      <c r="H12" s="81">
        <f>'【例】チェックシート（入力用）'!Q106</f>
        <v>2</v>
      </c>
      <c r="I12" s="3"/>
      <c r="J12" s="82" t="s">
        <v>72</v>
      </c>
      <c r="K12" s="114">
        <f>SUM(K9:K11)</f>
        <v>8</v>
      </c>
    </row>
    <row r="13" spans="1:51" ht="24.75" thickTop="1">
      <c r="A13" s="138"/>
      <c r="B13" s="51" t="str">
        <f>'【例】チェックシート（入力用）'!E2</f>
        <v>スマートフォンをどれぐらい使っていますか【時間】</v>
      </c>
      <c r="C13" s="117"/>
      <c r="E13" s="84"/>
      <c r="F13" s="119"/>
      <c r="G13" s="82" t="s">
        <v>72</v>
      </c>
      <c r="H13" s="114">
        <f>SUM(H10:H12)</f>
        <v>8</v>
      </c>
      <c r="J13" s="137"/>
      <c r="K13" s="41">
        <f>'【例】チェックシート（入力用）'!V1</f>
        <v>11</v>
      </c>
    </row>
    <row r="14" spans="1:51">
      <c r="A14" s="13" t="s">
        <v>66</v>
      </c>
      <c r="B14" s="23">
        <f>'【例】チェックシート（入力用）'!E104</f>
        <v>4</v>
      </c>
      <c r="C14" s="102"/>
      <c r="E14" s="84"/>
      <c r="F14" s="120"/>
      <c r="G14" s="137"/>
      <c r="H14" s="41">
        <f>'【例】チェックシート（入力用）'!R1</f>
        <v>7</v>
      </c>
      <c r="J14" s="138"/>
      <c r="K14" s="24" t="str">
        <f>'【例】チェックシート（入力用）'!V2</f>
        <v>あなたが使うものにフィルタリングがかけられていますか</v>
      </c>
    </row>
    <row r="15" spans="1:51" ht="19.5" thickBot="1">
      <c r="A15" s="80" t="s">
        <v>67</v>
      </c>
      <c r="B15" s="81">
        <f>'【例】チェックシート（入力用）'!E105</f>
        <v>4</v>
      </c>
      <c r="C15" s="102"/>
      <c r="E15" s="84"/>
      <c r="F15" s="121"/>
      <c r="G15" s="138"/>
      <c r="H15" s="24" t="str">
        <f>'【例】チェックシート（入力用）'!R2</f>
        <v>アプリやソフトのダウンロードの仕方を知っていますか。</v>
      </c>
      <c r="J15" s="13" t="s">
        <v>36</v>
      </c>
      <c r="K15" s="23">
        <f>'【例】チェックシート（入力用）'!V104</f>
        <v>4</v>
      </c>
    </row>
    <row r="16" spans="1:51" ht="18" thickTop="1">
      <c r="A16" s="82" t="s">
        <v>73</v>
      </c>
      <c r="B16" s="114">
        <f>SUM(B14:B15)</f>
        <v>8</v>
      </c>
      <c r="C16" s="103"/>
      <c r="E16" s="84"/>
      <c r="F16" s="122"/>
      <c r="G16" s="13" t="s">
        <v>30</v>
      </c>
      <c r="H16" s="23">
        <f>'【例】チェックシート（入力用）'!R104</f>
        <v>4</v>
      </c>
      <c r="J16" s="13" t="s">
        <v>31</v>
      </c>
      <c r="K16" s="23">
        <f>'【例】チェックシート（入力用）'!V105</f>
        <v>1</v>
      </c>
      <c r="M16" s="3"/>
      <c r="N16" s="3"/>
    </row>
    <row r="17" spans="1:14" ht="18" thickBot="1">
      <c r="A17" s="137"/>
      <c r="B17" s="36" t="str">
        <f>'【例】チェックシート（入力用）'!F1</f>
        <v>2-a</v>
      </c>
      <c r="C17" s="104"/>
      <c r="E17" s="84"/>
      <c r="F17" s="119"/>
      <c r="G17" s="13" t="s">
        <v>31</v>
      </c>
      <c r="H17" s="23">
        <f>'【例】チェックシート（入力用）'!R105</f>
        <v>3</v>
      </c>
      <c r="J17" s="80" t="s">
        <v>24</v>
      </c>
      <c r="K17" s="81">
        <f>'【例】チェックシート（入力用）'!V106</f>
        <v>3</v>
      </c>
      <c r="M17" s="3"/>
      <c r="N17" s="3"/>
    </row>
    <row r="18" spans="1:14" ht="25.5" thickTop="1" thickBot="1">
      <c r="A18" s="138"/>
      <c r="B18" s="26" t="str">
        <f>'【例】チェックシート（入力用）'!F2</f>
        <v>ゲーム機（通信できるもの）を使っていますか</v>
      </c>
      <c r="C18" s="118"/>
      <c r="E18" s="84"/>
      <c r="F18" s="119"/>
      <c r="G18" s="80" t="s">
        <v>25</v>
      </c>
      <c r="H18" s="81">
        <f>'【例】チェックシート（入力用）'!R106</f>
        <v>1</v>
      </c>
      <c r="J18" s="82" t="s">
        <v>72</v>
      </c>
      <c r="K18" s="114">
        <f>SUM(K15:K17)</f>
        <v>8</v>
      </c>
      <c r="M18" s="3"/>
      <c r="N18" s="3"/>
    </row>
    <row r="19" spans="1:14" ht="18" thickTop="1">
      <c r="A19" s="13" t="s">
        <v>2</v>
      </c>
      <c r="B19" s="23">
        <f>'【例】チェックシート（入力用）'!F104</f>
        <v>5</v>
      </c>
      <c r="C19" s="102"/>
      <c r="E19" s="84"/>
      <c r="F19" s="119"/>
      <c r="G19" s="82" t="s">
        <v>72</v>
      </c>
      <c r="H19" s="114">
        <f>SUM(H16:H18)</f>
        <v>8</v>
      </c>
      <c r="J19" s="137"/>
      <c r="K19" s="41">
        <f>'【例】チェックシート（入力用）'!W1</f>
        <v>12</v>
      </c>
      <c r="M19" s="3"/>
      <c r="N19" s="3"/>
    </row>
    <row r="20" spans="1:14" ht="17.25">
      <c r="A20" s="13" t="s">
        <v>3</v>
      </c>
      <c r="B20" s="23">
        <f>'【例】チェックシート（入力用）'!F105</f>
        <v>1</v>
      </c>
      <c r="C20" s="102"/>
      <c r="E20" s="84"/>
      <c r="F20" s="120"/>
      <c r="G20" s="139"/>
      <c r="H20" s="41">
        <f>'【例】チェックシート（入力用）'!S1</f>
        <v>8</v>
      </c>
      <c r="J20" s="138"/>
      <c r="K20" s="24" t="str">
        <f>'【例】チェックシート（入力用）'!W2</f>
        <v>インターネットやゲームをするのに，おうちの人との約束を守っていますか</v>
      </c>
      <c r="M20" s="21"/>
      <c r="N20" s="22"/>
    </row>
    <row r="21" spans="1:14" ht="18" thickBot="1">
      <c r="A21" s="80" t="s">
        <v>4</v>
      </c>
      <c r="B21" s="81">
        <f>'【例】チェックシート（入力用）'!F106</f>
        <v>4</v>
      </c>
      <c r="C21" s="102"/>
      <c r="E21" s="84"/>
      <c r="F21" s="107"/>
      <c r="G21" s="140"/>
      <c r="H21" s="24" t="str">
        <f>'【例】チェックシート（入力用）'!S2</f>
        <v>LINEを使っていますか</v>
      </c>
      <c r="J21" s="13" t="s">
        <v>37</v>
      </c>
      <c r="K21" s="23">
        <f>'【例】チェックシート（入力用）'!W104</f>
        <v>4</v>
      </c>
      <c r="M21" s="3"/>
      <c r="N21" s="3"/>
    </row>
    <row r="22" spans="1:14" ht="19.5" thickTop="1">
      <c r="A22" s="82" t="s">
        <v>72</v>
      </c>
      <c r="B22" s="114">
        <f>SUM(B19:B21)</f>
        <v>10</v>
      </c>
      <c r="C22" s="103"/>
      <c r="F22" s="3"/>
      <c r="G22" s="13" t="s">
        <v>32</v>
      </c>
      <c r="H22" s="23">
        <f>'【例】チェックシート（入力用）'!S104</f>
        <v>2</v>
      </c>
      <c r="J22" s="13" t="s">
        <v>31</v>
      </c>
      <c r="K22" s="23">
        <f>'【例】チェックシート（入力用）'!W105</f>
        <v>1</v>
      </c>
      <c r="M22" s="3"/>
      <c r="N22" s="3"/>
    </row>
    <row r="23" spans="1:14" ht="19.5" thickBot="1">
      <c r="A23" s="137"/>
      <c r="B23" s="42" t="str">
        <f>'【例】チェックシート（入力用）'!G1</f>
        <v>2-b</v>
      </c>
      <c r="C23" s="104"/>
      <c r="F23" s="3"/>
      <c r="G23" s="13" t="s">
        <v>33</v>
      </c>
      <c r="H23" s="23">
        <f>'【例】チェックシート（入力用）'!S105</f>
        <v>3</v>
      </c>
      <c r="J23" s="80" t="s">
        <v>25</v>
      </c>
      <c r="K23" s="81">
        <f>'【例】チェックシート（入力用）'!W106</f>
        <v>1</v>
      </c>
      <c r="M23" s="3"/>
      <c r="N23" s="3"/>
    </row>
    <row r="24" spans="1:14" ht="19.5" thickTop="1">
      <c r="A24" s="138"/>
      <c r="B24" s="50" t="str">
        <f>'【例】チェックシート（入力用）'!G2</f>
        <v>スマートフォンをどれぐらい使っていますか【日にち】</v>
      </c>
      <c r="C24" s="104"/>
      <c r="F24" s="3"/>
      <c r="G24" s="80" t="s">
        <v>85</v>
      </c>
      <c r="H24" s="23">
        <f>'【例】チェックシート（入力用）'!S106</f>
        <v>1</v>
      </c>
      <c r="J24" s="82" t="s">
        <v>72</v>
      </c>
      <c r="K24" s="114">
        <f>SUM(K21:K23)</f>
        <v>6</v>
      </c>
      <c r="M24" s="3"/>
      <c r="N24" s="3"/>
    </row>
    <row r="25" spans="1:14" ht="19.5" thickBot="1">
      <c r="A25" s="13" t="s">
        <v>64</v>
      </c>
      <c r="B25" s="23">
        <f>'【例】チェックシート（入力用）'!G104</f>
        <v>3</v>
      </c>
      <c r="C25" s="102"/>
      <c r="F25" s="3"/>
      <c r="G25" s="80" t="s">
        <v>4</v>
      </c>
      <c r="H25" s="23">
        <f>'【例】チェックシート（入力用）'!S107</f>
        <v>2</v>
      </c>
      <c r="M25" s="3"/>
      <c r="N25" s="3"/>
    </row>
    <row r="26" spans="1:14" ht="20.25" thickTop="1" thickBot="1">
      <c r="A26" s="80" t="s">
        <v>65</v>
      </c>
      <c r="B26" s="81">
        <f>'【例】チェックシート（入力用）'!G105</f>
        <v>3</v>
      </c>
      <c r="C26" s="102"/>
      <c r="F26" s="3"/>
      <c r="G26" s="82" t="s">
        <v>0</v>
      </c>
      <c r="H26" s="114">
        <f>SUM(H22:H25)</f>
        <v>8</v>
      </c>
    </row>
    <row r="27" spans="1:14" ht="19.5" thickTop="1">
      <c r="A27" s="82" t="s">
        <v>73</v>
      </c>
      <c r="B27" s="114">
        <f>SUM(B25:B26)</f>
        <v>6</v>
      </c>
      <c r="C27" s="103"/>
      <c r="F27" s="3"/>
      <c r="M27" s="3"/>
      <c r="N27" s="3"/>
    </row>
    <row r="28" spans="1:14">
      <c r="A28" s="139"/>
      <c r="B28" s="36" t="str">
        <f>'【例】チェックシート（入力用）'!H1</f>
        <v>2-c</v>
      </c>
      <c r="C28" s="104"/>
      <c r="F28" s="3"/>
      <c r="M28" s="3"/>
      <c r="N28" s="3"/>
    </row>
    <row r="29" spans="1:14" ht="24">
      <c r="A29" s="140"/>
      <c r="B29" s="27" t="str">
        <f>'【例】チェックシート（入力用）'!H2</f>
        <v>スマートフォンをどれぐらい使っていますか【時間】</v>
      </c>
      <c r="C29" s="105"/>
      <c r="F29" s="3"/>
      <c r="M29" s="3"/>
      <c r="N29" s="3"/>
    </row>
    <row r="30" spans="1:14">
      <c r="A30" s="13" t="s">
        <v>68</v>
      </c>
      <c r="B30" s="23">
        <f>'【例】チェックシート（入力用）'!H104</f>
        <v>5</v>
      </c>
      <c r="C30" s="102"/>
      <c r="F30" s="3"/>
      <c r="M30" s="3"/>
      <c r="N30" s="3"/>
    </row>
    <row r="31" spans="1:14" ht="19.5" thickBot="1">
      <c r="A31" s="80" t="s">
        <v>69</v>
      </c>
      <c r="B31" s="81">
        <f>'【例】チェックシート（入力用）'!H105</f>
        <v>1</v>
      </c>
      <c r="C31" s="102"/>
      <c r="F31" s="3"/>
      <c r="M31" s="3"/>
      <c r="N31" s="3"/>
    </row>
    <row r="32" spans="1:14" ht="19.5" thickTop="1">
      <c r="A32" s="82" t="s">
        <v>73</v>
      </c>
      <c r="B32" s="114">
        <f>SUM(B30:B31)</f>
        <v>6</v>
      </c>
      <c r="C32" s="103"/>
      <c r="F32" s="3"/>
      <c r="M32" s="3"/>
      <c r="N32" s="3"/>
    </row>
    <row r="33" spans="1:14">
      <c r="A33" s="141"/>
      <c r="B33" s="83" t="str">
        <f>'【例】チェックシート（入力用）'!I1</f>
        <v>3-a</v>
      </c>
      <c r="C33" s="106"/>
      <c r="F33" s="3"/>
      <c r="M33" s="3"/>
      <c r="N33" s="3"/>
    </row>
    <row r="34" spans="1:14" ht="24">
      <c r="A34" s="142"/>
      <c r="B34" s="27" t="str">
        <f>'【例】チェックシート（入力用）'!I2</f>
        <v>次の中で使っているものはありますか(複数回答可)</v>
      </c>
      <c r="C34" s="105"/>
      <c r="F34" s="3"/>
      <c r="M34" s="3"/>
      <c r="N34" s="3"/>
    </row>
    <row r="35" spans="1:14">
      <c r="A35" s="13" t="s">
        <v>5</v>
      </c>
      <c r="B35" s="23">
        <f>'【例】チェックシート（入力用）'!I104</f>
        <v>8</v>
      </c>
      <c r="C35" s="102"/>
      <c r="F35" s="3"/>
      <c r="M35" s="21"/>
      <c r="N35" s="6"/>
    </row>
    <row r="36" spans="1:14">
      <c r="A36" s="13" t="s">
        <v>6</v>
      </c>
      <c r="B36" s="23">
        <f>'【例】チェックシート（入力用）'!I105</f>
        <v>8</v>
      </c>
      <c r="C36" s="102"/>
      <c r="F36" s="3"/>
    </row>
    <row r="37" spans="1:14">
      <c r="A37" s="13" t="s">
        <v>7</v>
      </c>
      <c r="B37" s="23">
        <f>'【例】チェックシート（入力用）'!I106</f>
        <v>8</v>
      </c>
      <c r="C37" s="102"/>
      <c r="F37" s="3"/>
    </row>
    <row r="38" spans="1:14">
      <c r="A38" s="13" t="s">
        <v>8</v>
      </c>
      <c r="B38" s="23">
        <f>'【例】チェックシート（入力用）'!I107</f>
        <v>3</v>
      </c>
      <c r="C38" s="102"/>
      <c r="I38" s="3"/>
      <c r="L38" s="5"/>
      <c r="M38" s="3"/>
      <c r="N38" s="3"/>
    </row>
    <row r="39" spans="1:14">
      <c r="A39" s="13" t="s">
        <v>9</v>
      </c>
      <c r="B39" s="23">
        <f>'【例】チェックシート（入力用）'!I108</f>
        <v>7</v>
      </c>
      <c r="C39" s="102"/>
      <c r="I39" s="3"/>
      <c r="L39" s="5"/>
      <c r="M39" s="3"/>
      <c r="N39" s="3"/>
    </row>
    <row r="40" spans="1:14">
      <c r="A40" s="13" t="s">
        <v>10</v>
      </c>
      <c r="B40" s="23">
        <f>'【例】チェックシート（入力用）'!I109</f>
        <v>1</v>
      </c>
      <c r="C40" s="102"/>
    </row>
    <row r="44" spans="1:14">
      <c r="I44" s="5"/>
      <c r="L44" s="5"/>
      <c r="M44" s="3"/>
      <c r="N44" s="3"/>
    </row>
    <row r="45" spans="1:14">
      <c r="I45" s="5"/>
      <c r="L45" s="5"/>
      <c r="M45" s="3"/>
      <c r="N45" s="3"/>
    </row>
  </sheetData>
  <mergeCells count="16">
    <mergeCell ref="A33:A34"/>
    <mergeCell ref="D1:D2"/>
    <mergeCell ref="A7:A8"/>
    <mergeCell ref="A23:A24"/>
    <mergeCell ref="A1:A2"/>
    <mergeCell ref="A12:A13"/>
    <mergeCell ref="A17:A18"/>
    <mergeCell ref="G8:G9"/>
    <mergeCell ref="A28:A29"/>
    <mergeCell ref="J1:J2"/>
    <mergeCell ref="J7:J8"/>
    <mergeCell ref="G14:G15"/>
    <mergeCell ref="G20:G21"/>
    <mergeCell ref="J13:J14"/>
    <mergeCell ref="J19:J20"/>
    <mergeCell ref="G1:G2"/>
  </mergeCells>
  <phoneticPr fontId="3"/>
  <pageMargins left="0.62992125984251968" right="0.62992125984251968" top="0.19685039370078741" bottom="0.59055118110236227" header="0.11811023622047245" footer="0.31496062992125984"/>
  <pageSetup paperSize="9" scale="59" orientation="portrait" r:id="rId1"/>
  <headerFooter>
    <oddFooter>&amp;Cシート２　集計（低学年）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4"/>
  <sheetViews>
    <sheetView zoomScale="80" zoomScaleNormal="80" zoomScalePageLayoutView="70" workbookViewId="0">
      <selection activeCell="K51" sqref="K51"/>
    </sheetView>
  </sheetViews>
  <sheetFormatPr defaultRowHeight="13.5"/>
  <cols>
    <col min="7" max="7" width="9.25" customWidth="1"/>
  </cols>
  <sheetData>
    <row r="1" spans="1:11" s="28" customFormat="1" ht="17.25">
      <c r="A1" s="143" t="s">
        <v>19</v>
      </c>
      <c r="B1" s="144"/>
      <c r="C1" s="144"/>
      <c r="D1" s="32"/>
      <c r="E1" s="145" t="s">
        <v>20</v>
      </c>
      <c r="F1" s="146"/>
      <c r="J1" s="147" t="s">
        <v>18</v>
      </c>
      <c r="K1" s="146"/>
    </row>
    <row r="2" spans="1:11" s="28" customFormat="1" ht="28.5" customHeight="1">
      <c r="A2" s="33" t="s">
        <v>70</v>
      </c>
      <c r="B2" s="52"/>
      <c r="C2" s="30" t="s">
        <v>17</v>
      </c>
      <c r="D2" s="32"/>
      <c r="E2" s="30"/>
      <c r="F2" s="31" t="s">
        <v>71</v>
      </c>
      <c r="J2" s="61"/>
      <c r="K2" s="60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11811023622047245" right="0.11811023622047245" top="0.74803149606299213" bottom="0.74803149606299213" header="0.19685039370078741" footer="0.59055118110236227"/>
  <pageSetup paperSize="8" orientation="landscape" r:id="rId1"/>
  <headerFooter>
    <oddFooter>&amp;Cシート３　研修時　印刷用グラフ（低学年）</oddFooter>
  </headerFooter>
  <colBreaks count="1" manualBreakCount="1">
    <brk id="21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チェックシート（入力用）</vt:lpstr>
      <vt:lpstr>集計</vt:lpstr>
      <vt:lpstr>研修時　印刷用グラフ</vt:lpstr>
      <vt:lpstr>【例】チェックシート（入力用）</vt:lpstr>
      <vt:lpstr>【例】集計</vt:lpstr>
      <vt:lpstr>【例】研修時　印刷用グラフ</vt:lpstr>
      <vt:lpstr>'【例】チェックシート（入力用）'!Print_Area</vt:lpstr>
      <vt:lpstr>'【例】研修時　印刷用グラフ'!Print_Area</vt:lpstr>
      <vt:lpstr>'チェックシート（入力用）'!Print_Area</vt:lpstr>
      <vt:lpstr>'研修時　印刷用グラフ'!Print_Area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2018-03-08T03:56:15Z</cp:lastPrinted>
  <dcterms:created xsi:type="dcterms:W3CDTF">2016-02-07T10:54:25Z</dcterms:created>
  <dcterms:modified xsi:type="dcterms:W3CDTF">2018-03-08T03:56:53Z</dcterms:modified>
</cp:coreProperties>
</file>